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N:\PrinterScan\BROCHURE\_SUN FLOWER\CAR\"/>
    </mc:Choice>
  </mc:AlternateContent>
  <xr:revisionPtr revIDLastSave="0" documentId="13_ncr:1_{30546446-0963-4B94-B137-A2C296EB5031}" xr6:coauthVersionLast="47" xr6:coauthVersionMax="47" xr10:uidLastSave="{00000000-0000-0000-0000-000000000000}"/>
  <bookViews>
    <workbookView xWindow="-108" yWindow="-108" windowWidth="23256" windowHeight="12576" xr2:uid="{37FB46B1-74AF-4969-9339-B37672708C23}"/>
  </bookViews>
  <sheets>
    <sheet name="2024.03.20" sheetId="1" r:id="rId1"/>
    <sheet name="Import_Info" sheetId="7" state="hidden" r:id="rId2"/>
    <sheet name="Region" sheetId="6" state="hidden" r:id="rId3"/>
    <sheet name="Any one Occurrence" sheetId="4" state="hidden" r:id="rId4"/>
    <sheet name="Any One Period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9" i="1" l="1"/>
  <c r="I62" i="1"/>
  <c r="G62" i="1"/>
  <c r="C62" i="1"/>
  <c r="J90" i="1"/>
  <c r="J91" i="1" l="1"/>
</calcChain>
</file>

<file path=xl/sharedStrings.xml><?xml version="1.0" encoding="utf-8"?>
<sst xmlns="http://schemas.openxmlformats.org/spreadsheetml/2006/main" count="138" uniqueCount="115">
  <si>
    <t>CONTRACTORS' ALL RISK INSURANCE REQUEST FORM 工程綜合保險報價申請表</t>
  </si>
  <si>
    <t>Name 名稱</t>
  </si>
  <si>
    <t>Contact No. 聯絡電話</t>
  </si>
  <si>
    <t>Email Address 電郵地址</t>
  </si>
  <si>
    <t>Est.1985</t>
  </si>
  <si>
    <t>www.sunflowerVIP.com</t>
  </si>
  <si>
    <t>www.sunflowerMPF.com</t>
  </si>
  <si>
    <t>Section 2 - Liability to Third Party 第二部份 - 第三者責任保障</t>
  </si>
  <si>
    <t>Section 1 - Material Damage 第一部份 - 工程物料損毀保障</t>
  </si>
  <si>
    <t>Applicant Information 投保人資料</t>
  </si>
  <si>
    <t>Name of Contractor 承建商</t>
  </si>
  <si>
    <t xml:space="preserve">Room, Flat, Floor, Block 室,樓,座 </t>
  </si>
  <si>
    <t>To 至</t>
  </si>
  <si>
    <t>Months月</t>
  </si>
  <si>
    <t>Others 其他</t>
  </si>
  <si>
    <t>Tick more than one 可選擇多於一項</t>
  </si>
  <si>
    <t>HKD</t>
  </si>
  <si>
    <t>% of Contract Value
佔工程總額的比率</t>
  </si>
  <si>
    <t>Gondola 吊船工作</t>
  </si>
  <si>
    <t xml:space="preserve">SUN FLOWER INSURANCE BROKERS LTD.  </t>
  </si>
  <si>
    <t>新華保險顧問有限公司</t>
  </si>
  <si>
    <t>Room 1105-08, 11/F., Hing Yip Commercial Centre, 272-284 Des Voeux Road Central, H.K.</t>
  </si>
  <si>
    <t>香港德輔道中272-284號興業商業中心11樓05-08室</t>
  </si>
  <si>
    <t xml:space="preserve">         </t>
  </si>
  <si>
    <t>License No. FB1387</t>
  </si>
  <si>
    <t>Scop of Cover 保障範圍</t>
  </si>
  <si>
    <t>Limit of Liability 最高賠償額</t>
  </si>
  <si>
    <t>Others</t>
  </si>
  <si>
    <t>Unlimited</t>
  </si>
  <si>
    <t>TR/Business Introducer Details 業務代表/業務引薦人資料 (if any 如有)</t>
  </si>
  <si>
    <t>Number and Name of Street 街道名及號數</t>
  </si>
  <si>
    <t>Name of Building 大廈名稱</t>
  </si>
  <si>
    <t>Name of Landlord 業主名稱 (if any 如有)</t>
  </si>
  <si>
    <t>Name of Tenant 租客名稱 (if any 如有)</t>
  </si>
  <si>
    <t>Name of Property Management Company 物業管理公司名稱 (if any 如有)</t>
  </si>
  <si>
    <t>Contract Site 工程地址</t>
  </si>
  <si>
    <t>Contract Details 工程資料</t>
  </si>
  <si>
    <t xml:space="preserve">From 由 </t>
  </si>
  <si>
    <t>Name of Principal 工程委託人</t>
  </si>
  <si>
    <t>Maintenance Period 保固期</t>
  </si>
  <si>
    <t>Contractors' All Risk Insurance 工程保險</t>
  </si>
  <si>
    <t>Total Contract Value 工程合約總額</t>
  </si>
  <si>
    <t>Removal of Debris 廢物清理費用</t>
  </si>
  <si>
    <t>Professional fees 專業費用</t>
  </si>
  <si>
    <t>Sum Insured 投保金額</t>
  </si>
  <si>
    <t>Any one event 每一次事故</t>
  </si>
  <si>
    <t>Employees' Compensation Insurance  僱員補償保險</t>
  </si>
  <si>
    <t>(DD日/MM月/YYYY年)</t>
  </si>
  <si>
    <t>*Mandatory fields必須填寫項目</t>
  </si>
  <si>
    <r>
      <t>Name 名稱</t>
    </r>
    <r>
      <rPr>
        <sz val="11"/>
        <color rgb="FFFF0000"/>
        <rFont val="Calibri"/>
        <family val="2"/>
      </rPr>
      <t>*</t>
    </r>
  </si>
  <si>
    <r>
      <t>Contact No. 聯絡電話</t>
    </r>
    <r>
      <rPr>
        <sz val="11"/>
        <color rgb="FFFF0000"/>
        <rFont val="Calibri"/>
        <family val="2"/>
      </rPr>
      <t>*</t>
    </r>
  </si>
  <si>
    <r>
      <t>Email Address 電郵地址</t>
    </r>
    <r>
      <rPr>
        <sz val="11"/>
        <color rgb="FFFF0000"/>
        <rFont val="Calibri"/>
        <family val="2"/>
      </rPr>
      <t>*</t>
    </r>
  </si>
  <si>
    <t>ft呎</t>
  </si>
  <si>
    <t>Period of Insurance 保險期限</t>
  </si>
  <si>
    <t>Client Contact Person:</t>
  </si>
  <si>
    <t>Email:</t>
  </si>
  <si>
    <t>Contact No.:</t>
  </si>
  <si>
    <t>Interior decoration works and/or 
renovation works and/or reinstatement works 
室內裝修工程及/或翻新工程及/或修復工程</t>
  </si>
  <si>
    <t>Installation and/or maintenance of security systems
安裝及/或保養保安系統</t>
  </si>
  <si>
    <t>Out-Buildings signage modification 
外牆招牌改裝</t>
  </si>
  <si>
    <t xml:space="preserve">Lift / escalator works 
升降機/電梯工程 </t>
  </si>
  <si>
    <t>Others (Please specify) 
其他（請明確說明）</t>
  </si>
  <si>
    <t>Set up and/or dismantling pop-up store / booth in
exhibition / sales event / roadshow decoration
搭建及/或拆卸快閃店 / 展覽攤位 / 銷售活動 / 路展裝飾</t>
  </si>
  <si>
    <t xml:space="preserve">         Liability to Third Party &amp; Employees' Compensation第三者責任保障及僱員補償保險</t>
  </si>
  <si>
    <t xml:space="preserve"> </t>
  </si>
  <si>
    <t xml:space="preserve">          Liability To Third Party 第三者責任保障</t>
  </si>
  <si>
    <t xml:space="preserve">           Material Damage &amp; Liability To Third Party</t>
  </si>
  <si>
    <t xml:space="preserve">           工程物料損毀保障及第三者責任保障</t>
  </si>
  <si>
    <t xml:space="preserve">         Material Damage &amp; Liability To Third Party &amp; Employees' Compensation</t>
  </si>
  <si>
    <t xml:space="preserve">         工程物料損毀保障及第三者責任保障及僱員補償保險</t>
  </si>
  <si>
    <t xml:space="preserve">          Employees' Compensation only (Exclude Erection and Dismantle of Scaffolding Works)</t>
  </si>
  <si>
    <t>Fire services installation / modification
消防系統安裝/改裝</t>
  </si>
  <si>
    <t>Contract involved the following works  (Tick more than one) 工程涉及以下工序 (可選擇多於一項)</t>
  </si>
  <si>
    <t>Additional Requirement 額外要求</t>
  </si>
  <si>
    <t xml:space="preserve">          </t>
  </si>
  <si>
    <t xml:space="preserve">Include Scaffolding Company Erection and Dismantle of Scaffolding Works </t>
  </si>
  <si>
    <t>Contact Person Details 聯絡人資料</t>
  </si>
  <si>
    <r>
      <t xml:space="preserve">Sope of Works </t>
    </r>
    <r>
      <rPr>
        <b/>
        <i/>
        <sz val="9"/>
        <color theme="1"/>
        <rFont val="Calibri"/>
        <family val="2"/>
      </rPr>
      <t>(Please provide contract works details)</t>
    </r>
    <r>
      <rPr>
        <b/>
        <sz val="9"/>
        <color theme="1"/>
        <rFont val="Calibri"/>
        <family val="2"/>
      </rPr>
      <t xml:space="preserve"> 工程範圍 </t>
    </r>
    <r>
      <rPr>
        <b/>
        <i/>
        <sz val="9"/>
        <color theme="1"/>
        <rFont val="Calibri"/>
        <family val="2"/>
      </rPr>
      <t>(請提供工程合約詳情)</t>
    </r>
  </si>
  <si>
    <t>工程包括棚架公司搭建及拆卸棚架工作</t>
  </si>
  <si>
    <r>
      <t xml:space="preserve">Cover Required </t>
    </r>
    <r>
      <rPr>
        <b/>
        <i/>
        <sz val="9"/>
        <color rgb="FFC00000"/>
        <rFont val="Calibri"/>
        <family val="2"/>
      </rPr>
      <t>(Fill in the appropriate circles with dots)</t>
    </r>
    <r>
      <rPr>
        <b/>
        <sz val="9"/>
        <color rgb="FFC00000"/>
        <rFont val="Calibri"/>
        <family val="2"/>
      </rPr>
      <t xml:space="preserve"> 投保計劃</t>
    </r>
    <r>
      <rPr>
        <b/>
        <i/>
        <sz val="9"/>
        <color rgb="FFC00000"/>
        <rFont val="Calibri"/>
        <family val="2"/>
      </rPr>
      <t xml:space="preserve">  (在適當的圈內填上</t>
    </r>
    <r>
      <rPr>
        <b/>
        <sz val="9"/>
        <color rgb="FFC00000"/>
        <rFont val="新細明體"/>
        <family val="1"/>
        <charset val="136"/>
      </rPr>
      <t>●</t>
    </r>
    <r>
      <rPr>
        <b/>
        <i/>
        <sz val="9"/>
        <color rgb="FFC00000"/>
        <rFont val="Calibri"/>
        <family val="2"/>
      </rPr>
      <t>)</t>
    </r>
  </si>
  <si>
    <t>Include Scaffolding Company Erection and Dismantle of Scaffolding Works 工程包括棚架公司搭建及拆卸棚架工作</t>
  </si>
  <si>
    <r>
      <t xml:space="preserve">         僱員補償 (</t>
    </r>
    <r>
      <rPr>
        <b/>
        <sz val="8"/>
        <color rgb="FFFF0000"/>
        <rFont val="Calibri"/>
        <family val="2"/>
      </rPr>
      <t>不包括</t>
    </r>
    <r>
      <rPr>
        <sz val="8"/>
        <color theme="1"/>
        <rFont val="Calibri"/>
        <family val="2"/>
      </rPr>
      <t>搭建及拆卸棚架工作)</t>
    </r>
  </si>
  <si>
    <t xml:space="preserve">Name of Scaffolding Company 棚架公司名稱(if any 如有) </t>
  </si>
  <si>
    <t>ContractWorkDetails1</t>
  </si>
  <si>
    <r>
      <t>ContractWorkDetails</t>
    </r>
    <r>
      <rPr>
        <sz val="12"/>
        <color theme="1"/>
        <rFont val="Microsoft YaHei"/>
        <family val="2"/>
        <charset val="134"/>
      </rPr>
      <t>2</t>
    </r>
    <phoneticPr fontId="41" type="noConversion"/>
  </si>
  <si>
    <r>
      <t>ContractWorkDetails</t>
    </r>
    <r>
      <rPr>
        <sz val="12"/>
        <color theme="1"/>
        <rFont val="Microsoft YaHei"/>
        <family val="2"/>
        <charset val="134"/>
      </rPr>
      <t>3</t>
    </r>
    <phoneticPr fontId="41" type="noConversion"/>
  </si>
  <si>
    <r>
      <t>ContractWorkDetails</t>
    </r>
    <r>
      <rPr>
        <sz val="12"/>
        <color theme="1"/>
        <rFont val="Microsoft YaHei"/>
        <family val="2"/>
        <charset val="134"/>
      </rPr>
      <t>4</t>
    </r>
    <phoneticPr fontId="41" type="noConversion"/>
  </si>
  <si>
    <r>
      <t>ContractWorkDetails</t>
    </r>
    <r>
      <rPr>
        <sz val="12"/>
        <color theme="1"/>
        <rFont val="Microsoft YaHei"/>
        <family val="2"/>
        <charset val="134"/>
      </rPr>
      <t>5</t>
    </r>
    <phoneticPr fontId="41" type="noConversion"/>
  </si>
  <si>
    <r>
      <t>ContractWorkDetails</t>
    </r>
    <r>
      <rPr>
        <sz val="12"/>
        <color theme="1"/>
        <rFont val="Microsoft YaHei"/>
        <family val="2"/>
        <charset val="134"/>
      </rPr>
      <t>6</t>
    </r>
    <phoneticPr fontId="41" type="noConversion"/>
  </si>
  <si>
    <r>
      <t>ContractWorkDetails</t>
    </r>
    <r>
      <rPr>
        <sz val="12"/>
        <color theme="1"/>
        <rFont val="Microsoft YaHei"/>
        <family val="2"/>
        <charset val="134"/>
      </rPr>
      <t>7</t>
    </r>
    <phoneticPr fontId="41" type="noConversion"/>
  </si>
  <si>
    <t>TypeOfInsurance</t>
  </si>
  <si>
    <t>Hong Kong</t>
  </si>
  <si>
    <t>Kowloon</t>
  </si>
  <si>
    <t>New Territories</t>
  </si>
  <si>
    <r>
      <t xml:space="preserve">Interior Works Only </t>
    </r>
    <r>
      <rPr>
        <sz val="9"/>
        <color theme="1"/>
        <rFont val="微軟正黑體"/>
        <family val="2"/>
        <charset val="136"/>
      </rPr>
      <t>全室內裝修</t>
    </r>
    <phoneticPr fontId="41" type="noConversion"/>
  </si>
  <si>
    <t>Interior Works Only</t>
  </si>
  <si>
    <r>
      <t>Metal Scaffold Works</t>
    </r>
    <r>
      <rPr>
        <sz val="9"/>
        <color theme="1"/>
        <rFont val="微軟正黑體"/>
        <family val="2"/>
        <charset val="136"/>
      </rPr>
      <t>金屬架工作</t>
    </r>
    <phoneticPr fontId="41" type="noConversion"/>
  </si>
  <si>
    <t>Metal Scaffold Works</t>
    <phoneticPr fontId="41" type="noConversion"/>
  </si>
  <si>
    <r>
      <t xml:space="preserve">Outbuilding Works </t>
    </r>
    <r>
      <rPr>
        <sz val="9"/>
        <color theme="1"/>
        <rFont val="微軟正黑體"/>
        <family val="2"/>
        <charset val="136"/>
      </rPr>
      <t>外牆工作</t>
    </r>
    <phoneticPr fontId="41" type="noConversion"/>
  </si>
  <si>
    <t>Outbuilding Works</t>
    <phoneticPr fontId="41" type="noConversion"/>
  </si>
  <si>
    <r>
      <t xml:space="preserve">Working on Scaffold </t>
    </r>
    <r>
      <rPr>
        <sz val="9"/>
        <color theme="1"/>
        <rFont val="微軟正黑體"/>
        <family val="2"/>
        <charset val="136"/>
      </rPr>
      <t>棚架上工作</t>
    </r>
    <phoneticPr fontId="41" type="noConversion"/>
  </si>
  <si>
    <t>Working on Scaffold</t>
    <phoneticPr fontId="41" type="noConversion"/>
  </si>
  <si>
    <r>
      <t xml:space="preserve">Rising Platform </t>
    </r>
    <r>
      <rPr>
        <sz val="9"/>
        <color theme="1"/>
        <rFont val="微軟正黑體"/>
        <family val="2"/>
        <charset val="136"/>
      </rPr>
      <t>工作台</t>
    </r>
    <phoneticPr fontId="41" type="noConversion"/>
  </si>
  <si>
    <t>Rising Platform</t>
  </si>
  <si>
    <r>
      <t xml:space="preserve">Work at Height, please state the max. height 
</t>
    </r>
    <r>
      <rPr>
        <sz val="9"/>
        <color theme="1"/>
        <rFont val="微軟正黑體"/>
        <family val="2"/>
        <charset val="136"/>
      </rPr>
      <t xml:space="preserve">高空工作，請說明最高高度
</t>
    </r>
    <phoneticPr fontId="41" type="noConversion"/>
  </si>
  <si>
    <t>Work at Height</t>
  </si>
  <si>
    <r>
      <t xml:space="preserve">Contract Period </t>
    </r>
    <r>
      <rPr>
        <sz val="11"/>
        <color theme="1"/>
        <rFont val="微軟正黑體"/>
        <family val="2"/>
        <charset val="136"/>
      </rPr>
      <t>工程期限</t>
    </r>
    <phoneticPr fontId="41" type="noConversion"/>
  </si>
  <si>
    <r>
      <t>Contract Period</t>
    </r>
    <r>
      <rPr>
        <sz val="12"/>
        <color theme="1"/>
        <rFont val="Microsoft YaHei"/>
        <family val="2"/>
        <charset val="134"/>
      </rPr>
      <t xml:space="preserve"> From</t>
    </r>
    <phoneticPr fontId="41" type="noConversion"/>
  </si>
  <si>
    <r>
      <t>Contract Period</t>
    </r>
    <r>
      <rPr>
        <sz val="12"/>
        <color theme="1"/>
        <rFont val="Microsoft YaHei"/>
        <family val="2"/>
        <charset val="134"/>
      </rPr>
      <t xml:space="preserve"> To</t>
    </r>
    <phoneticPr fontId="41" type="noConversion"/>
  </si>
  <si>
    <r>
      <t xml:space="preserve">Region </t>
    </r>
    <r>
      <rPr>
        <sz val="11"/>
        <color theme="1"/>
        <rFont val="微軟正黑體"/>
        <family val="2"/>
        <charset val="136"/>
      </rPr>
      <t>地區</t>
    </r>
    <phoneticPr fontId="41" type="noConversion"/>
  </si>
  <si>
    <t>Region</t>
  </si>
  <si>
    <r>
      <t xml:space="preserve">Any One Occurrence </t>
    </r>
    <r>
      <rPr>
        <sz val="9"/>
        <color theme="1"/>
        <rFont val="微軟正黑體"/>
        <family val="2"/>
        <charset val="136"/>
      </rPr>
      <t>每一次事故</t>
    </r>
    <phoneticPr fontId="41" type="noConversion"/>
  </si>
  <si>
    <t>Any One Occurrence</t>
  </si>
  <si>
    <r>
      <t xml:space="preserve">Any One Period </t>
    </r>
    <r>
      <rPr>
        <sz val="9"/>
        <color theme="1"/>
        <rFont val="微軟正黑體"/>
        <family val="2"/>
        <charset val="136"/>
      </rPr>
      <t>每一次期限</t>
    </r>
    <phoneticPr fontId="41" type="noConversion"/>
  </si>
  <si>
    <t>Any One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</si>
</sst>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/&quot;通&quot;&quot;用&quot;&quot;格&quot;&quot;式&quot;;[=0]&quot;dd日日/mm月月/yy年年&quot;"/>
    <numFmt numFmtId="165" formatCode="dd/mm/yyyy"/>
  </numFmts>
  <fonts count="46">
    <font>
      <sz val="12"/>
      <color theme="1"/>
      <name val="Aptos Narrow"/>
      <family val="2"/>
      <charset val="136"/>
      <scheme val="minor"/>
    </font>
    <font>
      <sz val="12"/>
      <color theme="1"/>
      <name val="Aptos Narrow"/>
      <family val="2"/>
      <charset val="136"/>
      <scheme val="minor"/>
    </font>
    <font>
      <sz val="7"/>
      <color theme="1"/>
      <name val="Aptos Narrow"/>
      <family val="2"/>
      <charset val="136"/>
      <scheme val="minor"/>
    </font>
    <font>
      <sz val="7"/>
      <color theme="1"/>
      <name val="Times New Roman"/>
      <family val="1"/>
    </font>
    <font>
      <i/>
      <sz val="7"/>
      <color theme="1"/>
      <name val="Times New Roman"/>
      <family val="1"/>
    </font>
    <font>
      <b/>
      <i/>
      <sz val="7"/>
      <color rgb="FFFF66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color rgb="FF0000FF"/>
      <name val="Calibri"/>
      <family val="2"/>
    </font>
    <font>
      <sz val="14"/>
      <color rgb="FF0000FF"/>
      <name val="Calibri"/>
      <family val="2"/>
    </font>
    <font>
      <sz val="14"/>
      <color theme="1"/>
      <name val="Calibri"/>
      <family val="2"/>
    </font>
    <font>
      <sz val="10"/>
      <color rgb="FF0000FF"/>
      <name val="Calibri"/>
      <family val="2"/>
    </font>
    <font>
      <sz val="9"/>
      <color rgb="FF000000"/>
      <name val="Microsoft JhengHei UI"/>
      <family val="2"/>
      <charset val="136"/>
    </font>
    <font>
      <b/>
      <sz val="12"/>
      <color theme="1"/>
      <name val="Times New Roman"/>
      <family val="1"/>
    </font>
    <font>
      <sz val="11"/>
      <color rgb="FFFF0000"/>
      <name val="Calibri"/>
      <family val="2"/>
    </font>
    <font>
      <sz val="8"/>
      <color theme="1"/>
      <name val="Calibri"/>
      <family val="2"/>
    </font>
    <font>
      <sz val="8"/>
      <color rgb="FFFF0000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charset val="136"/>
    </font>
    <font>
      <sz val="9"/>
      <color rgb="FF0000FF"/>
      <name val="Calibri"/>
      <family val="2"/>
      <charset val="136"/>
    </font>
    <font>
      <b/>
      <sz val="9"/>
      <color theme="1"/>
      <name val="Calibri"/>
      <family val="2"/>
      <charset val="136"/>
    </font>
    <font>
      <sz val="9"/>
      <color rgb="FFC00000"/>
      <name val="Calibri"/>
      <family val="2"/>
      <charset val="136"/>
    </font>
    <font>
      <b/>
      <i/>
      <sz val="9"/>
      <color theme="1"/>
      <name val="Calibri"/>
      <family val="2"/>
      <charset val="136"/>
    </font>
    <font>
      <sz val="9"/>
      <color rgb="FFFF0000"/>
      <name val="Calibri"/>
      <family val="2"/>
      <charset val="136"/>
    </font>
    <font>
      <b/>
      <i/>
      <sz val="9"/>
      <color theme="1"/>
      <name val="Calibri"/>
      <family val="2"/>
    </font>
    <font>
      <sz val="9"/>
      <color rgb="FF0000FF"/>
      <name val="Calibri"/>
      <family val="2"/>
    </font>
    <font>
      <sz val="8"/>
      <color rgb="FF0000FF"/>
      <name val="Calibri"/>
      <family val="2"/>
    </font>
    <font>
      <sz val="10"/>
      <color rgb="FFC00000"/>
      <name val="Calibri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</font>
    <font>
      <b/>
      <sz val="12"/>
      <color rgb="FFCC3300"/>
      <name val="Calibri"/>
      <family val="2"/>
    </font>
    <font>
      <b/>
      <sz val="10"/>
      <color theme="1"/>
      <name val="Calibri"/>
      <family val="2"/>
    </font>
    <font>
      <b/>
      <sz val="9"/>
      <color rgb="FFC00000"/>
      <name val="Calibri"/>
      <family val="2"/>
    </font>
    <font>
      <b/>
      <i/>
      <sz val="9"/>
      <color rgb="FFC00000"/>
      <name val="Calibri"/>
      <family val="2"/>
    </font>
    <font>
      <b/>
      <sz val="9"/>
      <color rgb="FFC00000"/>
      <name val="新細明體"/>
      <family val="1"/>
      <charset val="136"/>
    </font>
    <font>
      <b/>
      <sz val="8"/>
      <color rgb="FFFF0000"/>
      <name val="Calibri"/>
      <family val="2"/>
    </font>
    <font>
      <b/>
      <sz val="10"/>
      <color rgb="FFFF0000"/>
      <name val="Calibri"/>
      <family val="2"/>
    </font>
    <font>
      <sz val="9"/>
      <name val="Aptos Narrow"/>
      <family val="2"/>
      <charset val="136"/>
      <scheme val="minor"/>
    </font>
    <font>
      <sz val="12"/>
      <color theme="1"/>
      <name val="Microsoft YaHei"/>
      <family val="2"/>
      <charset val="134"/>
    </font>
    <font>
      <sz val="9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9" fillId="0" borderId="0" xfId="0" applyFont="1"/>
    <xf numFmtId="0" fontId="8" fillId="0" borderId="1" xfId="0" applyFont="1" applyBorder="1" applyAlignment="1">
      <alignment horizontal="left" vertical="top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vertical="top"/>
    </xf>
    <xf numFmtId="0" fontId="15" fillId="0" borderId="0" xfId="0" applyFont="1"/>
    <xf numFmtId="0" fontId="18" fillId="0" borderId="0" xfId="0" applyFont="1" applyAlignment="1">
      <alignment vertical="top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21" fillId="0" borderId="0" xfId="0" applyFont="1"/>
    <xf numFmtId="0" fontId="20" fillId="0" borderId="0" xfId="0" applyFont="1"/>
    <xf numFmtId="0" fontId="13" fillId="0" borderId="0" xfId="0" applyFont="1"/>
    <xf numFmtId="0" fontId="10" fillId="0" borderId="0" xfId="0" applyFont="1"/>
    <xf numFmtId="0" fontId="17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0" fontId="22" fillId="0" borderId="1" xfId="0" applyFont="1" applyBorder="1" applyAlignment="1">
      <alignment vertical="top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/>
    <xf numFmtId="0" fontId="23" fillId="0" borderId="0" xfId="0" applyFont="1"/>
    <xf numFmtId="0" fontId="24" fillId="0" borderId="1" xfId="0" applyFont="1" applyBorder="1"/>
    <xf numFmtId="4" fontId="23" fillId="0" borderId="0" xfId="0" applyNumberFormat="1" applyFont="1"/>
    <xf numFmtId="0" fontId="30" fillId="0" borderId="0" xfId="0" applyFont="1"/>
    <xf numFmtId="43" fontId="29" fillId="0" borderId="0" xfId="1" applyFont="1" applyAlignment="1">
      <alignment horizontal="right"/>
    </xf>
    <xf numFmtId="0" fontId="29" fillId="0" borderId="0" xfId="0" applyFont="1" applyAlignment="1">
      <alignment horizontal="right"/>
    </xf>
    <xf numFmtId="43" fontId="29" fillId="0" borderId="0" xfId="1" applyFont="1"/>
    <xf numFmtId="0" fontId="5" fillId="0" borderId="0" xfId="0" applyFont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19" fillId="0" borderId="8" xfId="0" applyFont="1" applyBorder="1" applyAlignment="1">
      <alignment vertical="top"/>
    </xf>
    <xf numFmtId="0" fontId="22" fillId="0" borderId="9" xfId="0" applyFont="1" applyBorder="1"/>
    <xf numFmtId="0" fontId="28" fillId="0" borderId="15" xfId="0" applyFont="1" applyBorder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0" fontId="22" fillId="0" borderId="16" xfId="0" applyFont="1" applyBorder="1"/>
    <xf numFmtId="0" fontId="22" fillId="0" borderId="15" xfId="0" applyFont="1" applyBorder="1"/>
    <xf numFmtId="0" fontId="28" fillId="0" borderId="15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16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16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4" xfId="0" applyFont="1" applyBorder="1" applyAlignment="1">
      <alignment vertical="center"/>
    </xf>
    <xf numFmtId="0" fontId="19" fillId="0" borderId="8" xfId="0" applyFont="1" applyBorder="1" applyAlignment="1">
      <alignment horizontal="left" vertical="center"/>
    </xf>
    <xf numFmtId="0" fontId="22" fillId="0" borderId="16" xfId="0" applyFont="1" applyBorder="1" applyAlignment="1">
      <alignment horizontal="right"/>
    </xf>
    <xf numFmtId="0" fontId="22" fillId="0" borderId="15" xfId="0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4" fontId="23" fillId="0" borderId="16" xfId="1" applyNumberFormat="1" applyFont="1" applyBorder="1" applyAlignment="1" applyProtection="1">
      <alignment vertical="center"/>
      <protection locked="0"/>
    </xf>
    <xf numFmtId="0" fontId="22" fillId="0" borderId="0" xfId="0" applyFont="1" applyAlignment="1">
      <alignment horizontal="left"/>
    </xf>
    <xf numFmtId="4" fontId="23" fillId="0" borderId="17" xfId="1" applyNumberFormat="1" applyFont="1" applyBorder="1" applyAlignment="1" applyProtection="1">
      <alignment vertical="center"/>
      <protection locked="0"/>
    </xf>
    <xf numFmtId="4" fontId="23" fillId="0" borderId="16" xfId="0" applyNumberFormat="1" applyFont="1" applyBorder="1"/>
    <xf numFmtId="0" fontId="19" fillId="0" borderId="15" xfId="0" applyFont="1" applyBorder="1" applyAlignment="1">
      <alignment horizontal="left" vertical="center"/>
    </xf>
    <xf numFmtId="0" fontId="22" fillId="0" borderId="10" xfId="0" applyFont="1" applyBorder="1"/>
    <xf numFmtId="0" fontId="22" fillId="0" borderId="11" xfId="0" applyFont="1" applyBorder="1"/>
    <xf numFmtId="4" fontId="23" fillId="0" borderId="14" xfId="0" applyNumberFormat="1" applyFont="1" applyBorder="1"/>
    <xf numFmtId="0" fontId="35" fillId="0" borderId="8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0" borderId="16" xfId="0" applyFont="1" applyBorder="1"/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1" fillId="0" borderId="8" xfId="0" applyFont="1" applyBorder="1"/>
    <xf numFmtId="0" fontId="8" fillId="0" borderId="15" xfId="0" applyFont="1" applyBorder="1"/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20" fillId="0" borderId="3" xfId="0" applyFont="1" applyBorder="1"/>
    <xf numFmtId="0" fontId="20" fillId="0" borderId="17" xfId="0" applyFont="1" applyBorder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left" vertical="top"/>
    </xf>
    <xf numFmtId="164" fontId="8" fillId="0" borderId="16" xfId="0" applyNumberFormat="1" applyFont="1" applyBorder="1" applyAlignment="1">
      <alignment horizontal="left" vertical="top"/>
    </xf>
    <xf numFmtId="0" fontId="26" fillId="0" borderId="15" xfId="0" applyFont="1" applyBorder="1" applyAlignment="1">
      <alignment horizontal="left" vertical="center"/>
    </xf>
    <xf numFmtId="4" fontId="23" fillId="0" borderId="16" xfId="1" applyNumberFormat="1" applyFont="1" applyBorder="1" applyProtection="1"/>
    <xf numFmtId="4" fontId="22" fillId="0" borderId="16" xfId="0" applyNumberFormat="1" applyFont="1" applyBorder="1"/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20" fillId="0" borderId="15" xfId="0" applyFont="1" applyBorder="1"/>
    <xf numFmtId="0" fontId="20" fillId="0" borderId="16" xfId="0" applyFont="1" applyBorder="1"/>
    <xf numFmtId="0" fontId="17" fillId="0" borderId="16" xfId="0" applyFont="1" applyBorder="1"/>
    <xf numFmtId="0" fontId="40" fillId="0" borderId="15" xfId="0" applyFont="1" applyBorder="1"/>
    <xf numFmtId="0" fontId="31" fillId="0" borderId="0" xfId="0" applyFont="1"/>
    <xf numFmtId="0" fontId="31" fillId="0" borderId="16" xfId="0" applyFont="1" applyBorder="1"/>
    <xf numFmtId="0" fontId="32" fillId="0" borderId="15" xfId="0" applyFont="1" applyBorder="1"/>
    <xf numFmtId="0" fontId="7" fillId="0" borderId="11" xfId="0" applyFont="1" applyBorder="1"/>
    <xf numFmtId="0" fontId="7" fillId="0" borderId="14" xfId="0" applyFont="1" applyBorder="1" applyProtection="1">
      <protection locked="0"/>
    </xf>
    <xf numFmtId="4" fontId="23" fillId="0" borderId="18" xfId="1" applyNumberFormat="1" applyFont="1" applyBorder="1" applyAlignment="1" applyProtection="1">
      <alignment vertical="center"/>
    </xf>
    <xf numFmtId="0" fontId="34" fillId="2" borderId="5" xfId="0" applyFont="1" applyFill="1" applyBorder="1" applyAlignment="1">
      <alignment horizontal="center" vertical="top"/>
    </xf>
    <xf numFmtId="0" fontId="34" fillId="2" borderId="6" xfId="0" applyFont="1" applyFill="1" applyBorder="1" applyAlignment="1">
      <alignment horizontal="center" vertical="top"/>
    </xf>
    <xf numFmtId="0" fontId="34" fillId="2" borderId="7" xfId="0" applyFont="1" applyFill="1" applyBorder="1" applyAlignment="1">
      <alignment horizontal="center" vertical="top"/>
    </xf>
    <xf numFmtId="0" fontId="33" fillId="0" borderId="0" xfId="0" applyFont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 vertical="top"/>
    </xf>
    <xf numFmtId="0" fontId="22" fillId="0" borderId="16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0" fontId="22" fillId="0" borderId="16" xfId="0" applyFont="1" applyBorder="1" applyAlignment="1">
      <alignment horizontal="left" vertical="top" wrapText="1"/>
    </xf>
    <xf numFmtId="164" fontId="17" fillId="0" borderId="0" xfId="0" applyNumberFormat="1" applyFont="1" applyAlignment="1">
      <alignment horizontal="center" vertical="top"/>
    </xf>
    <xf numFmtId="164" fontId="17" fillId="0" borderId="16" xfId="0" applyNumberFormat="1" applyFont="1" applyBorder="1" applyAlignment="1">
      <alignment horizontal="center" vertical="top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23" fillId="0" borderId="16" xfId="0" applyFont="1" applyBorder="1" applyAlignment="1">
      <alignment horizontal="left" vertical="top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11" fillId="3" borderId="13" xfId="0" applyFont="1" applyFill="1" applyBorder="1" applyAlignment="1" applyProtection="1">
      <alignment horizontal="left" vertical="center"/>
      <protection locked="0"/>
    </xf>
    <xf numFmtId="0" fontId="11" fillId="3" borderId="14" xfId="0" applyFont="1" applyFill="1" applyBorder="1" applyAlignment="1" applyProtection="1">
      <alignment horizontal="left" vertical="center"/>
      <protection locked="0"/>
    </xf>
    <xf numFmtId="0" fontId="11" fillId="3" borderId="19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1" fillId="3" borderId="20" xfId="0" applyFont="1" applyFill="1" applyBorder="1" applyAlignment="1" applyProtection="1">
      <alignment horizontal="left" vertical="center"/>
      <protection locked="0"/>
    </xf>
    <xf numFmtId="0" fontId="11" fillId="3" borderId="19" xfId="0" applyFont="1" applyFill="1" applyBorder="1" applyAlignment="1" applyProtection="1">
      <alignment horizontal="left" vertical="top"/>
      <protection locked="0"/>
    </xf>
    <xf numFmtId="0" fontId="11" fillId="3" borderId="4" xfId="0" applyFont="1" applyFill="1" applyBorder="1" applyAlignment="1" applyProtection="1">
      <alignment horizontal="left" vertical="top"/>
      <protection locked="0"/>
    </xf>
    <xf numFmtId="0" fontId="12" fillId="3" borderId="16" xfId="0" applyFont="1" applyFill="1" applyBorder="1"/>
    <xf numFmtId="165" fontId="11" fillId="3" borderId="4" xfId="0" applyNumberFormat="1" applyFont="1" applyFill="1" applyBorder="1" applyAlignment="1" applyProtection="1">
      <alignment horizontal="center" vertical="center"/>
      <protection locked="0"/>
    </xf>
    <xf numFmtId="165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23" fillId="3" borderId="3" xfId="0" applyFont="1" applyFill="1" applyBorder="1" applyAlignment="1" applyProtection="1">
      <alignment horizontal="left" vertical="center"/>
      <protection locked="0"/>
    </xf>
    <xf numFmtId="0" fontId="23" fillId="3" borderId="3" xfId="0" applyFont="1" applyFill="1" applyBorder="1" applyAlignment="1" applyProtection="1">
      <alignment horizontal="center" vertical="center"/>
      <protection locked="0"/>
    </xf>
    <xf numFmtId="2" fontId="23" fillId="3" borderId="16" xfId="1" applyNumberFormat="1" applyFont="1" applyFill="1" applyBorder="1" applyAlignment="1" applyProtection="1">
      <alignment vertical="center"/>
      <protection locked="0"/>
    </xf>
    <xf numFmtId="4" fontId="23" fillId="3" borderId="16" xfId="1" applyNumberFormat="1" applyFont="1" applyFill="1" applyBorder="1" applyProtection="1"/>
    <xf numFmtId="0" fontId="25" fillId="3" borderId="15" xfId="0" applyFont="1" applyFill="1" applyBorder="1" applyAlignment="1">
      <alignment vertical="top"/>
    </xf>
    <xf numFmtId="0" fontId="22" fillId="3" borderId="15" xfId="0" applyFont="1" applyFill="1" applyBorder="1" applyAlignment="1">
      <alignment horizontal="left" vertical="top"/>
    </xf>
    <xf numFmtId="0" fontId="22" fillId="3" borderId="0" xfId="0" applyFont="1" applyFill="1"/>
    <xf numFmtId="0" fontId="26" fillId="3" borderId="15" xfId="0" applyFont="1" applyFill="1" applyBorder="1" applyAlignment="1">
      <alignment horizontal="left" vertical="center"/>
    </xf>
    <xf numFmtId="0" fontId="22" fillId="3" borderId="15" xfId="0" applyFont="1" applyFill="1" applyBorder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20" fillId="3" borderId="15" xfId="0" applyFont="1" applyFill="1" applyBorder="1"/>
    <xf numFmtId="0" fontId="17" fillId="3" borderId="15" xfId="0" applyFont="1" applyFill="1" applyBorder="1"/>
    <xf numFmtId="0" fontId="20" fillId="3" borderId="0" xfId="0" applyFont="1" applyFill="1"/>
    <xf numFmtId="0" fontId="17" fillId="3" borderId="0" xfId="0" applyFont="1" applyFill="1"/>
    <xf numFmtId="0" fontId="45" fillId="3" borderId="19" xfId="0" applyFont="1" applyFill="1" applyBorder="1" applyAlignment="1" applyProtection="1">
      <alignment horizontal="left" vertical="center"/>
      <protection locked="0"/>
    </xf>
    <xf numFmtId="0" fontId="45" fillId="3" borderId="4" xfId="0" applyFont="1" applyFill="1" applyBorder="1" applyAlignment="1" applyProtection="1">
      <alignment horizontal="left" vertical="center"/>
      <protection locked="0"/>
    </xf>
    <xf numFmtId="0" fontId="45" fillId="3" borderId="20" xfId="0" applyFont="1" applyFill="1" applyBorder="1" applyAlignment="1" applyProtection="1">
      <alignment horizontal="left" vertical="center"/>
      <protection locked="0"/>
    </xf>
    <xf numFmtId="0" fontId="45" fillId="3" borderId="10" xfId="0" applyFont="1" applyFill="1" applyBorder="1" applyAlignment="1" applyProtection="1">
      <alignment horizontal="left" vertical="center"/>
      <protection locked="0"/>
    </xf>
    <xf numFmtId="0" fontId="45" fillId="3" borderId="11" xfId="0" applyFont="1" applyFill="1" applyBorder="1" applyAlignment="1" applyProtection="1">
      <alignment horizontal="left" vertical="center"/>
      <protection locked="0"/>
    </xf>
    <xf numFmtId="0" fontId="45" fillId="3" borderId="14" xfId="0" applyFont="1" applyFill="1" applyBorder="1" applyAlignment="1" applyProtection="1">
      <alignment horizontal="left" vertical="center"/>
      <protection locked="0"/>
    </xf>
    <xf numFmtId="0" fontId="23" fillId="3" borderId="3" xfId="0" applyFont="1" applyFill="1" applyBorder="1" applyAlignment="1" applyProtection="1">
      <alignment horizontal="left" vertical="top"/>
      <protection locked="0"/>
    </xf>
    <xf numFmtId="0" fontId="23" fillId="3" borderId="17" xfId="0" applyFont="1" applyFill="1" applyBorder="1" applyAlignment="1" applyProtection="1">
      <alignment horizontal="left" vertical="top"/>
      <protection locked="0"/>
    </xf>
    <xf numFmtId="0" fontId="22" fillId="0" borderId="0" xfId="0" applyFont="1" applyFill="1"/>
    <xf numFmtId="0" fontId="20" fillId="0" borderId="15" xfId="0" applyFont="1" applyFill="1" applyBorder="1"/>
    <xf numFmtId="0" fontId="20" fillId="0" borderId="0" xfId="0" applyFont="1" applyFill="1"/>
    <xf numFmtId="0" fontId="20" fillId="3" borderId="16" xfId="0" applyFont="1" applyFill="1" applyBorder="1"/>
    <xf numFmtId="0" fontId="17" fillId="3" borderId="16" xfId="0" applyFont="1" applyFill="1" applyBorder="1"/>
    <xf numFmtId="0" fontId="17" fillId="3" borderId="0" xfId="0" applyFont="1" applyFill="1" applyAlignment="1">
      <alignment vertical="top"/>
    </xf>
    <xf numFmtId="0" fontId="7" fillId="3" borderId="10" xfId="0" applyFont="1" applyFill="1" applyBorder="1"/>
    <xf numFmtId="0" fontId="20" fillId="0" borderId="0" xfId="0" applyFont="1" applyProtection="1">
      <protection locked="0"/>
    </xf>
  </cellXfs>
  <cellStyles count="2">
    <cellStyle name="一般" xfId="0" builtinId="0"/>
    <cellStyle name="千分位" xfId="1" builtinId="3"/>
  </cellStyles>
  <dxfs count="4">
    <dxf>
      <font>
        <color theme="0" tint="-0.14996795556505021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34998626667073579"/>
      </font>
      <numFmt numFmtId="166" formatCode="g/&quot;通&quot;&quot;用&quot;&quot;格&quot;&quot;式&quot;;[=0]&quot;DD日日/MM月月/YY年年&quot;"/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  <color rgb="FFFF6600"/>
      <color rgb="FFFFCC99"/>
      <color rgb="FFFF7C80"/>
      <color rgb="FFFF5050"/>
      <color rgb="FFFFCC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Import_Info!$B$1" lockText="1" noThreeD="1"/>
</file>

<file path=xl/ctrlProps/ctrlProp10.xml><?xml version="1.0" encoding="utf-8"?>
<formControlPr xmlns="http://schemas.microsoft.com/office/spreadsheetml/2009/9/main" objectType="CheckBox" fmlaLink="Import_Info!$B$12" lockText="1" noThreeD="1"/>
</file>

<file path=xl/ctrlProps/ctrlProp11.xml><?xml version="1.0" encoding="utf-8"?>
<formControlPr xmlns="http://schemas.microsoft.com/office/spreadsheetml/2009/9/main" objectType="CheckBox" fmlaLink="Import_Info!$B$13" lockText="1" noThreeD="1"/>
</file>

<file path=xl/ctrlProps/ctrlProp12.xml><?xml version="1.0" encoding="utf-8"?>
<formControlPr xmlns="http://schemas.microsoft.com/office/spreadsheetml/2009/9/main" objectType="Drop" dropStyle="combo" dx="26" fmlaLink="Import_Info!$B$18" fmlaRange="'Any one Occurrence'!$A$1:$A$5" sel="2" val="0"/>
</file>

<file path=xl/ctrlProps/ctrlProp13.xml><?xml version="1.0" encoding="utf-8"?>
<formControlPr xmlns="http://schemas.microsoft.com/office/spreadsheetml/2009/9/main" objectType="Drop" dropStyle="combo" dx="26" fmlaLink="Import_Info!$B$19" fmlaRange="'Any One Period'!$A$1:$A$6" sel="6" val="0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Drop" dropStyle="combo" dx="26" fmlaLink="Import_Info!$B$17" fmlaRange="Region!$A$1:$A$3" sel="2" val="0"/>
</file>

<file path=xl/ctrlProps/ctrlProp16.xml><?xml version="1.0" encoding="utf-8"?>
<formControlPr xmlns="http://schemas.microsoft.com/office/spreadsheetml/2009/9/main" objectType="CheckBox" fmlaLink="Import_Info!$B$7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Import_Info!$B$10" lockText="1" noThreeD="1"/>
</file>

<file path=xl/ctrlProps/ctrlProp19.xml><?xml version="1.0" encoding="utf-8"?>
<formControlPr xmlns="http://schemas.microsoft.com/office/spreadsheetml/2009/9/main" objectType="CheckBox" fmlaLink="Import_Info!$B$14" lockText="1" noThreeD="1"/>
</file>

<file path=xl/ctrlProps/ctrlProp2.xml><?xml version="1.0" encoding="utf-8"?>
<formControlPr xmlns="http://schemas.microsoft.com/office/spreadsheetml/2009/9/main" objectType="CheckBox" fmlaLink="Import_Info!$B$2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checked="Checked" firstButton="1" fmlaLink="Import_Info!$B$8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Import_Info!$B$4" lockText="1" noThreeD="1"/>
</file>

<file path=xl/ctrlProps/ctrlProp4.xml><?xml version="1.0" encoding="utf-8"?>
<formControlPr xmlns="http://schemas.microsoft.com/office/spreadsheetml/2009/9/main" objectType="CheckBox" fmlaLink="Import_Info!$B$6" lockText="1" noThreeD="1"/>
</file>

<file path=xl/ctrlProps/ctrlProp5.xml><?xml version="1.0" encoding="utf-8"?>
<formControlPr xmlns="http://schemas.microsoft.com/office/spreadsheetml/2009/9/main" objectType="CheckBox" fmlaLink="Import_Info!$B$5" lockText="1" noThreeD="1"/>
</file>

<file path=xl/ctrlProps/ctrlProp6.xml><?xml version="1.0" encoding="utf-8"?>
<formControlPr xmlns="http://schemas.microsoft.com/office/spreadsheetml/2009/9/main" objectType="CheckBox" fmlaLink="Import_Info!$B$3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Import_Info!$B$9" lockText="1" noThreeD="1"/>
</file>

<file path=xl/ctrlProps/ctrlProp9.xml><?xml version="1.0" encoding="utf-8"?>
<formControlPr xmlns="http://schemas.microsoft.com/office/spreadsheetml/2009/9/main" objectType="CheckBox" fmlaLink="Import_Info!$B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64</xdr:row>
          <xdr:rowOff>137160</xdr:rowOff>
        </xdr:from>
        <xdr:to>
          <xdr:col>0</xdr:col>
          <xdr:colOff>502920</xdr:colOff>
          <xdr:row>65</xdr:row>
          <xdr:rowOff>243840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65</xdr:row>
          <xdr:rowOff>411480</xdr:rowOff>
        </xdr:from>
        <xdr:to>
          <xdr:col>0</xdr:col>
          <xdr:colOff>518160</xdr:colOff>
          <xdr:row>66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67</xdr:row>
          <xdr:rowOff>228600</xdr:rowOff>
        </xdr:from>
        <xdr:to>
          <xdr:col>0</xdr:col>
          <xdr:colOff>533400</xdr:colOff>
          <xdr:row>68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65</xdr:row>
          <xdr:rowOff>411480</xdr:rowOff>
        </xdr:from>
        <xdr:to>
          <xdr:col>6</xdr:col>
          <xdr:colOff>525780</xdr:colOff>
          <xdr:row>66</xdr:row>
          <xdr:rowOff>251460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64</xdr:row>
          <xdr:rowOff>137160</xdr:rowOff>
        </xdr:from>
        <xdr:to>
          <xdr:col>6</xdr:col>
          <xdr:colOff>525780</xdr:colOff>
          <xdr:row>65</xdr:row>
          <xdr:rowOff>289560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66</xdr:row>
          <xdr:rowOff>396240</xdr:rowOff>
        </xdr:from>
        <xdr:to>
          <xdr:col>0</xdr:col>
          <xdr:colOff>525780</xdr:colOff>
          <xdr:row>67</xdr:row>
          <xdr:rowOff>236220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101</xdr:row>
          <xdr:rowOff>7620</xdr:rowOff>
        </xdr:from>
        <xdr:to>
          <xdr:col>9</xdr:col>
          <xdr:colOff>1676400</xdr:colOff>
          <xdr:row>117</xdr:row>
          <xdr:rowOff>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106679</xdr:colOff>
      <xdr:row>0</xdr:row>
      <xdr:rowOff>45720</xdr:rowOff>
    </xdr:from>
    <xdr:to>
      <xdr:col>0</xdr:col>
      <xdr:colOff>640080</xdr:colOff>
      <xdr:row>2</xdr:row>
      <xdr:rowOff>10785</xdr:rowOff>
    </xdr:to>
    <xdr:pic>
      <xdr:nvPicPr>
        <xdr:cNvPr id="18" name="圖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" y="45720"/>
          <a:ext cx="533401" cy="4908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106679</xdr:colOff>
      <xdr:row>56</xdr:row>
      <xdr:rowOff>45720</xdr:rowOff>
    </xdr:from>
    <xdr:ext cx="533401" cy="490845"/>
    <xdr:pic>
      <xdr:nvPicPr>
        <xdr:cNvPr id="21" name="圖片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79" y="45720"/>
          <a:ext cx="533401" cy="490845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70</xdr:row>
          <xdr:rowOff>121920</xdr:rowOff>
        </xdr:from>
        <xdr:to>
          <xdr:col>0</xdr:col>
          <xdr:colOff>434340</xdr:colOff>
          <xdr:row>72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72</xdr:row>
          <xdr:rowOff>83820</xdr:rowOff>
        </xdr:from>
        <xdr:to>
          <xdr:col>0</xdr:col>
          <xdr:colOff>563880</xdr:colOff>
          <xdr:row>74</xdr:row>
          <xdr:rowOff>76200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75</xdr:row>
          <xdr:rowOff>83820</xdr:rowOff>
        </xdr:from>
        <xdr:to>
          <xdr:col>0</xdr:col>
          <xdr:colOff>556260</xdr:colOff>
          <xdr:row>77</xdr:row>
          <xdr:rowOff>60960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75</xdr:row>
          <xdr:rowOff>83820</xdr:rowOff>
        </xdr:from>
        <xdr:to>
          <xdr:col>6</xdr:col>
          <xdr:colOff>563880</xdr:colOff>
          <xdr:row>77</xdr:row>
          <xdr:rowOff>83820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731520</xdr:colOff>
          <xdr:row>93</xdr:row>
          <xdr:rowOff>15240</xdr:rowOff>
        </xdr:from>
        <xdr:to>
          <xdr:col>9</xdr:col>
          <xdr:colOff>1699260</xdr:colOff>
          <xdr:row>93</xdr:row>
          <xdr:rowOff>144780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731520</xdr:colOff>
          <xdr:row>94</xdr:row>
          <xdr:rowOff>15240</xdr:rowOff>
        </xdr:from>
        <xdr:to>
          <xdr:col>9</xdr:col>
          <xdr:colOff>1699260</xdr:colOff>
          <xdr:row>95</xdr:row>
          <xdr:rowOff>7620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78</xdr:row>
          <xdr:rowOff>76200</xdr:rowOff>
        </xdr:from>
        <xdr:to>
          <xdr:col>0</xdr:col>
          <xdr:colOff>556260</xdr:colOff>
          <xdr:row>79</xdr:row>
          <xdr:rowOff>220980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464820</xdr:colOff>
          <xdr:row>37</xdr:row>
          <xdr:rowOff>7620</xdr:rowOff>
        </xdr:from>
        <xdr:to>
          <xdr:col>9</xdr:col>
          <xdr:colOff>1600200</xdr:colOff>
          <xdr:row>37</xdr:row>
          <xdr:rowOff>220980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205740</xdr:colOff>
          <xdr:row>66</xdr:row>
          <xdr:rowOff>403860</xdr:rowOff>
        </xdr:from>
        <xdr:to>
          <xdr:col>6</xdr:col>
          <xdr:colOff>533400</xdr:colOff>
          <xdr:row>67</xdr:row>
          <xdr:rowOff>236220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72</xdr:row>
          <xdr:rowOff>60960</xdr:rowOff>
        </xdr:from>
        <xdr:to>
          <xdr:col>6</xdr:col>
          <xdr:colOff>556260</xdr:colOff>
          <xdr:row>74</xdr:row>
          <xdr:rowOff>91440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243840</xdr:colOff>
          <xdr:row>70</xdr:row>
          <xdr:rowOff>60960</xdr:rowOff>
        </xdr:from>
        <xdr:to>
          <xdr:col>6</xdr:col>
          <xdr:colOff>571500</xdr:colOff>
          <xdr:row>72</xdr:row>
          <xdr:rowOff>91440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78</xdr:row>
          <xdr:rowOff>68580</xdr:rowOff>
        </xdr:from>
        <xdr:to>
          <xdr:col>6</xdr:col>
          <xdr:colOff>563880</xdr:colOff>
          <xdr:row>79</xdr:row>
          <xdr:rowOff>243840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114</xdr:row>
          <xdr:rowOff>15240</xdr:rowOff>
        </xdr:from>
        <xdr:to>
          <xdr:col>9</xdr:col>
          <xdr:colOff>1653540</xdr:colOff>
          <xdr:row>117</xdr:row>
          <xdr:rowOff>45720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114</xdr:row>
          <xdr:rowOff>68580</xdr:rowOff>
        </xdr:from>
        <xdr:to>
          <xdr:col>6</xdr:col>
          <xdr:colOff>495300</xdr:colOff>
          <xdr:row>115</xdr:row>
          <xdr:rowOff>68580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HK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CAR -Section 2 Liberty to Third Party 工程第二部份 第三者責任保障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115</xdr:row>
          <xdr:rowOff>114300</xdr:rowOff>
        </xdr:from>
        <xdr:to>
          <xdr:col>9</xdr:col>
          <xdr:colOff>693420</xdr:colOff>
          <xdr:row>116</xdr:row>
          <xdr:rowOff>68580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HK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CAR - Section 2 Liberty to Third Party &amp; Employees' Compensation 工程第二部份第三者責任保障及僱員補償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101</xdr:row>
          <xdr:rowOff>22860</xdr:rowOff>
        </xdr:from>
        <xdr:to>
          <xdr:col>9</xdr:col>
          <xdr:colOff>1661160</xdr:colOff>
          <xdr:row>112</xdr:row>
          <xdr:rowOff>7620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104</xdr:row>
          <xdr:rowOff>22860</xdr:rowOff>
        </xdr:from>
        <xdr:to>
          <xdr:col>9</xdr:col>
          <xdr:colOff>533400</xdr:colOff>
          <xdr:row>105</xdr:row>
          <xdr:rowOff>22860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HK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CAR - Section 1, 2 &amp;EC 工程第一,二部份及僱員補償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104</xdr:row>
          <xdr:rowOff>15240</xdr:rowOff>
        </xdr:from>
        <xdr:to>
          <xdr:col>3</xdr:col>
          <xdr:colOff>533400</xdr:colOff>
          <xdr:row>105</xdr:row>
          <xdr:rowOff>22860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HK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CAR - Section1 &amp; 2  工程第一及第二部份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101</xdr:row>
          <xdr:rowOff>53340</xdr:rowOff>
        </xdr:from>
        <xdr:to>
          <xdr:col>9</xdr:col>
          <xdr:colOff>327660</xdr:colOff>
          <xdr:row>102</xdr:row>
          <xdr:rowOff>15240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HK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CAR - Section 2 &amp; EC 工程第二部份及僱員補償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108</xdr:row>
          <xdr:rowOff>22860</xdr:rowOff>
        </xdr:from>
        <xdr:to>
          <xdr:col>1</xdr:col>
          <xdr:colOff>365760</xdr:colOff>
          <xdr:row>109</xdr:row>
          <xdr:rowOff>22860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HK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EC 僱員補償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101</xdr:row>
          <xdr:rowOff>38100</xdr:rowOff>
        </xdr:from>
        <xdr:to>
          <xdr:col>2</xdr:col>
          <xdr:colOff>464820</xdr:colOff>
          <xdr:row>102</xdr:row>
          <xdr:rowOff>22860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HK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CAR - Section 2  工程第二部份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16363-FDA6-48CE-94BE-C20E24C19FCE}">
  <sheetPr codeName="工作表1"/>
  <dimension ref="A1:L117"/>
  <sheetViews>
    <sheetView showGridLines="0" tabSelected="1" zoomScaleNormal="100" workbookViewId="0">
      <selection activeCell="A9" sqref="A9:D9"/>
    </sheetView>
  </sheetViews>
  <sheetFormatPr defaultColWidth="8.88671875" defaultRowHeight="15.6" outlineLevelRow="1"/>
  <cols>
    <col min="1" max="1" width="9.44140625" style="4" customWidth="1"/>
    <col min="2" max="4" width="8.88671875" style="4"/>
    <col min="5" max="5" width="7.109375" style="4" customWidth="1"/>
    <col min="6" max="7" width="8.88671875" style="4"/>
    <col min="8" max="8" width="10" style="4" customWidth="1"/>
    <col min="9" max="9" width="6.88671875" style="4" customWidth="1"/>
    <col min="10" max="10" width="25" style="4" customWidth="1"/>
    <col min="11" max="16384" width="8.88671875" style="4"/>
  </cols>
  <sheetData>
    <row r="1" spans="1:10" customFormat="1" ht="28.2" customHeight="1">
      <c r="B1" s="15" t="s">
        <v>19</v>
      </c>
      <c r="I1" s="17" t="s">
        <v>20</v>
      </c>
    </row>
    <row r="2" spans="1:10" customFormat="1" ht="13.2" customHeight="1">
      <c r="A2" s="112" t="s">
        <v>4</v>
      </c>
      <c r="B2" s="3" t="s">
        <v>21</v>
      </c>
      <c r="I2" s="1" t="s">
        <v>22</v>
      </c>
    </row>
    <row r="3" spans="1:10" customFormat="1" ht="12" customHeight="1">
      <c r="A3" s="112"/>
      <c r="B3" s="16" t="s">
        <v>5</v>
      </c>
      <c r="D3" s="16" t="s">
        <v>6</v>
      </c>
      <c r="H3" s="2" t="s">
        <v>23</v>
      </c>
      <c r="I3" s="2" t="s">
        <v>24</v>
      </c>
    </row>
    <row r="5" spans="1:10">
      <c r="A5" s="108" t="s">
        <v>0</v>
      </c>
      <c r="B5" s="108"/>
      <c r="C5" s="108"/>
      <c r="D5" s="108"/>
      <c r="E5" s="108"/>
      <c r="F5" s="108"/>
      <c r="G5" s="108"/>
      <c r="H5" s="108"/>
      <c r="I5" s="108"/>
      <c r="J5" s="108"/>
    </row>
    <row r="6" spans="1:10" ht="16.2" thickBot="1"/>
    <row r="7" spans="1:10" s="5" customFormat="1" ht="16.2" customHeight="1">
      <c r="A7" s="105" t="s">
        <v>29</v>
      </c>
      <c r="B7" s="106"/>
      <c r="C7" s="106"/>
      <c r="D7" s="106"/>
      <c r="E7" s="106"/>
      <c r="F7" s="106"/>
      <c r="G7" s="106"/>
      <c r="H7" s="106"/>
      <c r="I7" s="106"/>
      <c r="J7" s="107"/>
    </row>
    <row r="8" spans="1:10" s="5" customFormat="1" ht="14.4">
      <c r="A8" s="39" t="s">
        <v>1</v>
      </c>
      <c r="B8" s="6"/>
      <c r="C8" s="6"/>
      <c r="D8" s="7"/>
      <c r="E8" s="6" t="s">
        <v>2</v>
      </c>
      <c r="F8" s="6"/>
      <c r="G8" s="7"/>
      <c r="H8" s="6" t="s">
        <v>3</v>
      </c>
      <c r="I8" s="6"/>
      <c r="J8" s="40"/>
    </row>
    <row r="9" spans="1:10" s="11" customFormat="1" ht="18.600000000000001" thickBot="1">
      <c r="A9" s="126"/>
      <c r="B9" s="127"/>
      <c r="C9" s="127"/>
      <c r="D9" s="128"/>
      <c r="E9" s="129"/>
      <c r="F9" s="127"/>
      <c r="G9" s="128"/>
      <c r="H9" s="129"/>
      <c r="I9" s="127"/>
      <c r="J9" s="130"/>
    </row>
    <row r="10" spans="1:10" ht="18.600000000000001" customHeight="1" thickBot="1"/>
    <row r="11" spans="1:10" s="21" customFormat="1">
      <c r="A11" s="105" t="s">
        <v>76</v>
      </c>
      <c r="B11" s="106"/>
      <c r="C11" s="106"/>
      <c r="D11" s="106"/>
      <c r="E11" s="106"/>
      <c r="F11" s="106"/>
      <c r="G11" s="106"/>
      <c r="H11" s="106"/>
      <c r="I11" s="106"/>
      <c r="J11" s="107"/>
    </row>
    <row r="12" spans="1:10" s="5" customFormat="1" ht="14.4">
      <c r="A12" s="39" t="s">
        <v>49</v>
      </c>
      <c r="B12" s="6"/>
      <c r="C12" s="6"/>
      <c r="D12" s="7"/>
      <c r="E12" s="6" t="s">
        <v>50</v>
      </c>
      <c r="F12" s="6"/>
      <c r="G12" s="7"/>
      <c r="H12" s="6" t="s">
        <v>51</v>
      </c>
      <c r="I12" s="6"/>
      <c r="J12" s="40"/>
    </row>
    <row r="13" spans="1:10" s="11" customFormat="1" ht="18.600000000000001" thickBot="1">
      <c r="A13" s="126"/>
      <c r="B13" s="127"/>
      <c r="C13" s="127"/>
      <c r="D13" s="128"/>
      <c r="E13" s="129"/>
      <c r="F13" s="127"/>
      <c r="G13" s="128"/>
      <c r="H13" s="129"/>
      <c r="I13" s="127"/>
      <c r="J13" s="130"/>
    </row>
    <row r="14" spans="1:10">
      <c r="A14" s="18" t="s">
        <v>48</v>
      </c>
    </row>
    <row r="15" spans="1:10" ht="16.2" thickBot="1"/>
    <row r="16" spans="1:10" s="5" customFormat="1">
      <c r="A16" s="105" t="s">
        <v>9</v>
      </c>
      <c r="B16" s="106"/>
      <c r="C16" s="106"/>
      <c r="D16" s="106"/>
      <c r="E16" s="106"/>
      <c r="F16" s="106"/>
      <c r="G16" s="106"/>
      <c r="H16" s="106"/>
      <c r="I16" s="106"/>
      <c r="J16" s="107"/>
    </row>
    <row r="17" spans="1:10" s="5" customFormat="1" ht="14.4">
      <c r="A17" s="39" t="s">
        <v>10</v>
      </c>
      <c r="B17" s="6"/>
      <c r="C17" s="6"/>
      <c r="D17" s="6"/>
      <c r="E17" s="6"/>
      <c r="F17" s="6"/>
      <c r="G17" s="6"/>
      <c r="H17" s="6"/>
      <c r="I17" s="6"/>
      <c r="J17" s="40"/>
    </row>
    <row r="18" spans="1:10" s="10" customFormat="1" ht="18">
      <c r="A18" s="131"/>
      <c r="B18" s="132"/>
      <c r="C18" s="132"/>
      <c r="D18" s="132"/>
      <c r="E18" s="132"/>
      <c r="F18" s="132"/>
      <c r="G18" s="132"/>
      <c r="H18" s="132"/>
      <c r="I18" s="132"/>
      <c r="J18" s="133"/>
    </row>
    <row r="19" spans="1:10" s="5" customFormat="1" ht="14.4">
      <c r="A19" s="80" t="s">
        <v>38</v>
      </c>
      <c r="J19" s="75"/>
    </row>
    <row r="20" spans="1:10" s="10" customFormat="1" ht="18">
      <c r="A20" s="131"/>
      <c r="B20" s="132"/>
      <c r="C20" s="132"/>
      <c r="D20" s="132"/>
      <c r="E20" s="132"/>
      <c r="F20" s="132"/>
      <c r="G20" s="132"/>
      <c r="H20" s="132"/>
      <c r="I20" s="132"/>
      <c r="J20" s="133"/>
    </row>
    <row r="21" spans="1:10" s="5" customFormat="1" ht="14.4">
      <c r="A21" s="80" t="s">
        <v>32</v>
      </c>
      <c r="J21" s="75"/>
    </row>
    <row r="22" spans="1:10" s="10" customFormat="1" ht="18">
      <c r="A22" s="131"/>
      <c r="B22" s="132"/>
      <c r="C22" s="132"/>
      <c r="D22" s="132"/>
      <c r="E22" s="132"/>
      <c r="F22" s="132"/>
      <c r="G22" s="132"/>
      <c r="H22" s="132"/>
      <c r="I22" s="132"/>
      <c r="J22" s="133"/>
    </row>
    <row r="23" spans="1:10" s="5" customFormat="1" ht="14.4">
      <c r="A23" s="80" t="s">
        <v>33</v>
      </c>
      <c r="J23" s="75"/>
    </row>
    <row r="24" spans="1:10" s="10" customFormat="1" ht="18">
      <c r="A24" s="131"/>
      <c r="B24" s="132"/>
      <c r="C24" s="132"/>
      <c r="D24" s="132"/>
      <c r="E24" s="132"/>
      <c r="F24" s="132"/>
      <c r="G24" s="132"/>
      <c r="H24" s="132"/>
      <c r="I24" s="132"/>
      <c r="J24" s="133"/>
    </row>
    <row r="25" spans="1:10" s="5" customFormat="1" ht="14.4">
      <c r="A25" s="80" t="s">
        <v>34</v>
      </c>
      <c r="J25" s="75"/>
    </row>
    <row r="26" spans="1:10" s="10" customFormat="1" ht="18">
      <c r="A26" s="131"/>
      <c r="B26" s="132"/>
      <c r="C26" s="132"/>
      <c r="D26" s="132"/>
      <c r="E26" s="132"/>
      <c r="F26" s="132"/>
      <c r="G26" s="132"/>
      <c r="H26" s="132"/>
      <c r="I26" s="132"/>
      <c r="J26" s="133"/>
    </row>
    <row r="27" spans="1:10" s="24" customFormat="1" ht="14.4">
      <c r="A27" s="80" t="s">
        <v>82</v>
      </c>
      <c r="B27" s="93"/>
      <c r="C27" s="93"/>
      <c r="D27" s="93"/>
      <c r="E27" s="93"/>
      <c r="F27" s="93"/>
      <c r="G27" s="93"/>
      <c r="H27" s="93"/>
      <c r="I27" s="93"/>
      <c r="J27" s="94"/>
    </row>
    <row r="28" spans="1:10" s="10" customFormat="1" ht="18">
      <c r="A28" s="131"/>
      <c r="B28" s="132"/>
      <c r="C28" s="132"/>
      <c r="D28" s="132"/>
      <c r="E28" s="132"/>
      <c r="F28" s="132"/>
      <c r="G28" s="132"/>
      <c r="H28" s="132"/>
      <c r="I28" s="132"/>
      <c r="J28" s="133"/>
    </row>
    <row r="29" spans="1:10" s="5" customFormat="1" ht="14.4">
      <c r="A29" s="80" t="s">
        <v>14</v>
      </c>
      <c r="J29" s="75"/>
    </row>
    <row r="30" spans="1:10" s="5" customFormat="1" ht="18" customHeight="1">
      <c r="A30" s="154"/>
      <c r="B30" s="155"/>
      <c r="C30" s="155"/>
      <c r="D30" s="155"/>
      <c r="E30" s="155"/>
      <c r="F30" s="155"/>
      <c r="G30" s="155"/>
      <c r="H30" s="155"/>
      <c r="I30" s="155"/>
      <c r="J30" s="156"/>
    </row>
    <row r="31" spans="1:10" s="10" customFormat="1" ht="18.600000000000001" thickBot="1">
      <c r="A31" s="157"/>
      <c r="B31" s="158"/>
      <c r="C31" s="158"/>
      <c r="D31" s="158"/>
      <c r="E31" s="158"/>
      <c r="F31" s="158"/>
      <c r="G31" s="158"/>
      <c r="H31" s="158"/>
      <c r="I31" s="158"/>
      <c r="J31" s="159"/>
    </row>
    <row r="32" spans="1:10" s="24" customFormat="1" ht="16.2" customHeight="1" thickBot="1"/>
    <row r="33" spans="1:10" s="5" customFormat="1">
      <c r="A33" s="105" t="s">
        <v>36</v>
      </c>
      <c r="B33" s="106"/>
      <c r="C33" s="106"/>
      <c r="D33" s="106"/>
      <c r="E33" s="106"/>
      <c r="F33" s="106"/>
      <c r="G33" s="106"/>
      <c r="H33" s="106"/>
      <c r="I33" s="106"/>
      <c r="J33" s="107"/>
    </row>
    <row r="34" spans="1:10" s="5" customFormat="1" ht="14.4">
      <c r="A34" s="79" t="s">
        <v>35</v>
      </c>
      <c r="B34" s="6"/>
      <c r="C34" s="6"/>
      <c r="D34" s="6"/>
      <c r="E34" s="6"/>
      <c r="F34" s="6"/>
      <c r="G34" s="6"/>
      <c r="H34" s="6"/>
      <c r="I34" s="6"/>
      <c r="J34" s="40"/>
    </row>
    <row r="35" spans="1:10" s="5" customFormat="1" ht="14.4">
      <c r="A35" s="80" t="s">
        <v>11</v>
      </c>
      <c r="F35" s="5" t="s">
        <v>31</v>
      </c>
      <c r="J35" s="75"/>
    </row>
    <row r="36" spans="1:10" s="12" customFormat="1" ht="18">
      <c r="A36" s="131"/>
      <c r="B36" s="132"/>
      <c r="C36" s="132"/>
      <c r="D36" s="132"/>
      <c r="E36" s="11"/>
      <c r="F36" s="132"/>
      <c r="G36" s="132"/>
      <c r="H36" s="132"/>
      <c r="I36" s="132"/>
      <c r="J36" s="133"/>
    </row>
    <row r="37" spans="1:10" s="5" customFormat="1" ht="14.4">
      <c r="A37" s="80" t="s">
        <v>30</v>
      </c>
      <c r="J37" s="75" t="s">
        <v>109</v>
      </c>
    </row>
    <row r="38" spans="1:10" s="12" customFormat="1" ht="18">
      <c r="A38" s="134"/>
      <c r="B38" s="135"/>
      <c r="C38" s="135"/>
      <c r="D38" s="135"/>
      <c r="E38" s="135"/>
      <c r="F38" s="135"/>
      <c r="G38" s="135"/>
      <c r="H38" s="135"/>
      <c r="J38" s="136"/>
    </row>
    <row r="39" spans="1:10" s="22" customFormat="1" ht="13.8">
      <c r="A39" s="83"/>
      <c r="B39" s="84"/>
      <c r="C39" s="84"/>
      <c r="D39" s="84"/>
      <c r="E39" s="84"/>
      <c r="F39" s="84"/>
      <c r="G39" s="85"/>
      <c r="H39" s="85"/>
      <c r="I39" s="85"/>
      <c r="J39" s="86"/>
    </row>
    <row r="40" spans="1:10" s="5" customFormat="1" ht="14.4">
      <c r="A40" s="71" t="s">
        <v>53</v>
      </c>
      <c r="B40" s="9"/>
      <c r="C40" s="9"/>
      <c r="D40" s="9"/>
      <c r="E40" s="9"/>
      <c r="F40" s="6"/>
      <c r="G40" s="6"/>
      <c r="H40" s="6"/>
      <c r="I40" s="6"/>
      <c r="J40" s="40"/>
    </row>
    <row r="41" spans="1:10" s="5" customFormat="1" ht="18">
      <c r="A41" s="116" t="s">
        <v>106</v>
      </c>
      <c r="B41" s="117"/>
      <c r="C41" s="117"/>
      <c r="D41" s="74" t="s">
        <v>37</v>
      </c>
      <c r="E41" s="137"/>
      <c r="F41" s="137"/>
      <c r="G41" s="137"/>
      <c r="H41" s="82" t="s">
        <v>12</v>
      </c>
      <c r="I41" s="137"/>
      <c r="J41" s="138"/>
    </row>
    <row r="42" spans="1:10" s="5" customFormat="1" ht="14.4">
      <c r="A42" s="72"/>
      <c r="B42" s="73"/>
      <c r="C42" s="73"/>
      <c r="D42" s="74"/>
      <c r="E42" s="121" t="s">
        <v>47</v>
      </c>
      <c r="F42" s="121"/>
      <c r="G42" s="121"/>
      <c r="H42" s="87"/>
      <c r="I42" s="121" t="s">
        <v>47</v>
      </c>
      <c r="J42" s="122"/>
    </row>
    <row r="43" spans="1:10" s="5" customFormat="1" ht="14.4">
      <c r="A43" s="72"/>
      <c r="B43" s="73"/>
      <c r="C43" s="73"/>
      <c r="D43" s="74"/>
      <c r="E43" s="88"/>
      <c r="F43" s="88"/>
      <c r="G43" s="88"/>
      <c r="H43" s="87"/>
      <c r="I43" s="88"/>
      <c r="J43" s="89"/>
    </row>
    <row r="44" spans="1:10" s="5" customFormat="1" ht="18">
      <c r="A44" s="81" t="s">
        <v>39</v>
      </c>
      <c r="B44" s="73"/>
      <c r="C44" s="73"/>
      <c r="D44" s="139"/>
      <c r="E44" s="5" t="s">
        <v>13</v>
      </c>
      <c r="I44" s="73"/>
      <c r="J44" s="75"/>
    </row>
    <row r="45" spans="1:10" s="13" customFormat="1" ht="15" thickBot="1">
      <c r="A45" s="76"/>
      <c r="B45" s="77"/>
      <c r="C45" s="77"/>
      <c r="D45" s="77"/>
      <c r="E45" s="77"/>
      <c r="F45" s="77"/>
      <c r="G45" s="77"/>
      <c r="H45" s="77"/>
      <c r="I45" s="77"/>
      <c r="J45" s="78"/>
    </row>
    <row r="46" spans="1:10" s="13" customFormat="1" ht="14.4">
      <c r="A46" s="109"/>
      <c r="B46" s="109"/>
      <c r="C46" s="109"/>
      <c r="D46" s="109"/>
      <c r="E46" s="109"/>
      <c r="F46" s="109"/>
      <c r="G46" s="109"/>
      <c r="H46" s="109"/>
      <c r="I46" s="109"/>
      <c r="J46" s="109"/>
    </row>
    <row r="47" spans="1:10" s="13" customFormat="1" ht="14.4">
      <c r="A47" s="110"/>
      <c r="B47" s="110"/>
      <c r="C47" s="110"/>
      <c r="D47" s="110"/>
      <c r="E47" s="110"/>
      <c r="F47" s="110"/>
      <c r="G47" s="110"/>
      <c r="H47" s="110"/>
      <c r="I47" s="110"/>
      <c r="J47" s="110"/>
    </row>
    <row r="48" spans="1:10" s="13" customFormat="1" ht="14.4" outlineLevel="1">
      <c r="A48" s="110"/>
      <c r="B48" s="110"/>
      <c r="C48" s="110"/>
      <c r="D48" s="110"/>
      <c r="E48" s="110"/>
      <c r="F48" s="110"/>
      <c r="G48" s="110"/>
      <c r="H48" s="110"/>
      <c r="I48" s="110"/>
      <c r="J48" s="110"/>
    </row>
    <row r="49" spans="1:10" s="13" customFormat="1" ht="14.4">
      <c r="A49" s="110"/>
      <c r="B49" s="110"/>
      <c r="C49" s="110"/>
      <c r="D49" s="110"/>
      <c r="E49" s="110"/>
      <c r="F49" s="110"/>
      <c r="G49" s="110"/>
      <c r="H49" s="110"/>
      <c r="I49" s="110"/>
      <c r="J49" s="110"/>
    </row>
    <row r="50" spans="1:10" s="13" customFormat="1" ht="14.4">
      <c r="A50" s="110"/>
      <c r="B50" s="110"/>
      <c r="C50" s="110"/>
      <c r="D50" s="110"/>
      <c r="E50" s="110"/>
      <c r="F50" s="110"/>
      <c r="G50" s="110"/>
      <c r="H50" s="110"/>
      <c r="I50" s="110"/>
      <c r="J50" s="110"/>
    </row>
    <row r="51" spans="1:10" s="13" customFormat="1" ht="14.4">
      <c r="A51" s="110"/>
      <c r="B51" s="110"/>
      <c r="C51" s="110"/>
      <c r="D51" s="110"/>
      <c r="E51" s="110"/>
      <c r="F51" s="110"/>
      <c r="G51" s="110"/>
      <c r="H51" s="110"/>
      <c r="I51" s="110"/>
      <c r="J51" s="110"/>
    </row>
    <row r="52" spans="1:10" s="13" customFormat="1" ht="14.4">
      <c r="A52" s="110"/>
      <c r="B52" s="110"/>
      <c r="C52" s="110"/>
      <c r="D52" s="110"/>
      <c r="E52" s="110"/>
      <c r="F52" s="110"/>
      <c r="G52" s="110"/>
      <c r="H52" s="110"/>
      <c r="I52" s="110"/>
      <c r="J52" s="110"/>
    </row>
    <row r="53" spans="1:10" s="13" customFormat="1" ht="14.4">
      <c r="A53" s="110"/>
      <c r="B53" s="110"/>
      <c r="C53" s="110"/>
      <c r="D53" s="110"/>
      <c r="E53" s="110"/>
      <c r="F53" s="110"/>
      <c r="G53" s="110"/>
      <c r="H53" s="110"/>
      <c r="I53" s="110"/>
      <c r="J53" s="110"/>
    </row>
    <row r="54" spans="1:10" s="13" customFormat="1" ht="14.4">
      <c r="A54" s="110"/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0" s="13" customFormat="1" ht="14.4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s="13" customFormat="1" ht="14.4">
      <c r="A56" s="110"/>
      <c r="B56" s="110"/>
      <c r="C56" s="110"/>
      <c r="D56" s="110"/>
      <c r="E56" s="110"/>
      <c r="F56" s="110"/>
      <c r="G56" s="110"/>
      <c r="H56" s="110"/>
      <c r="I56" s="110"/>
      <c r="J56" s="110"/>
    </row>
    <row r="57" spans="1:10" customFormat="1" ht="28.2" customHeight="1">
      <c r="B57" s="15" t="s">
        <v>19</v>
      </c>
      <c r="I57" s="17" t="s">
        <v>20</v>
      </c>
    </row>
    <row r="58" spans="1:10" customFormat="1" ht="13.2" customHeight="1">
      <c r="A58" s="112" t="s">
        <v>4</v>
      </c>
      <c r="B58" s="3" t="s">
        <v>21</v>
      </c>
      <c r="I58" s="1" t="s">
        <v>22</v>
      </c>
    </row>
    <row r="59" spans="1:10" customFormat="1" ht="12" customHeight="1">
      <c r="A59" s="112"/>
      <c r="B59" s="16" t="s">
        <v>5</v>
      </c>
      <c r="D59" s="16" t="s">
        <v>6</v>
      </c>
      <c r="H59" s="2" t="s">
        <v>23</v>
      </c>
      <c r="I59" s="2" t="s">
        <v>24</v>
      </c>
    </row>
    <row r="60" spans="1:10" customFormat="1" ht="12" customHeight="1">
      <c r="A60" s="38"/>
      <c r="B60" s="16"/>
      <c r="D60" s="16"/>
      <c r="H60" s="2"/>
      <c r="I60" s="2"/>
    </row>
    <row r="61" spans="1:10">
      <c r="A61" s="108" t="s">
        <v>0</v>
      </c>
      <c r="B61" s="108"/>
      <c r="C61" s="108"/>
      <c r="D61" s="108"/>
      <c r="E61" s="108"/>
      <c r="F61" s="108"/>
      <c r="G61" s="108"/>
      <c r="H61" s="108"/>
      <c r="I61" s="108"/>
      <c r="J61" s="108"/>
    </row>
    <row r="62" spans="1:10" s="8" customFormat="1" ht="15.6" customHeight="1" thickBot="1">
      <c r="A62" s="20" t="s">
        <v>54</v>
      </c>
      <c r="C62" s="115">
        <f>A13</f>
        <v>0</v>
      </c>
      <c r="D62" s="115"/>
      <c r="F62" s="19" t="s">
        <v>56</v>
      </c>
      <c r="G62" s="14">
        <f>E13</f>
        <v>0</v>
      </c>
      <c r="H62" s="19" t="s">
        <v>55</v>
      </c>
      <c r="I62" s="8">
        <f>H13</f>
        <v>0</v>
      </c>
    </row>
    <row r="63" spans="1:10" s="27" customFormat="1">
      <c r="A63" s="105" t="s">
        <v>36</v>
      </c>
      <c r="B63" s="106"/>
      <c r="C63" s="106"/>
      <c r="D63" s="106"/>
      <c r="E63" s="106"/>
      <c r="F63" s="106"/>
      <c r="G63" s="106"/>
      <c r="H63" s="106"/>
      <c r="I63" s="106"/>
      <c r="J63" s="107"/>
    </row>
    <row r="64" spans="1:10" s="26" customFormat="1" ht="12">
      <c r="A64" s="41" t="s">
        <v>77</v>
      </c>
      <c r="B64" s="28"/>
      <c r="C64" s="28"/>
      <c r="D64" s="29"/>
      <c r="E64" s="29"/>
      <c r="F64" s="30"/>
      <c r="G64" s="30"/>
      <c r="H64" s="30"/>
      <c r="I64" s="30"/>
      <c r="J64" s="42"/>
    </row>
    <row r="65" spans="1:10" s="26" customFormat="1" ht="12">
      <c r="A65" s="43" t="s">
        <v>15</v>
      </c>
      <c r="B65" s="44"/>
      <c r="C65" s="44"/>
      <c r="D65" s="45"/>
      <c r="E65" s="45"/>
      <c r="J65" s="46"/>
    </row>
    <row r="66" spans="1:10" s="26" customFormat="1" ht="36" customHeight="1">
      <c r="A66" s="144"/>
      <c r="B66" s="111" t="s">
        <v>57</v>
      </c>
      <c r="C66" s="111"/>
      <c r="D66" s="111"/>
      <c r="E66" s="111"/>
      <c r="F66" s="111"/>
      <c r="G66" s="146"/>
      <c r="H66" s="111" t="s">
        <v>59</v>
      </c>
      <c r="I66" s="113"/>
      <c r="J66" s="114"/>
    </row>
    <row r="67" spans="1:10" s="26" customFormat="1" ht="36" customHeight="1">
      <c r="A67" s="144"/>
      <c r="B67" s="111" t="s">
        <v>62</v>
      </c>
      <c r="C67" s="111"/>
      <c r="D67" s="111"/>
      <c r="E67" s="111"/>
      <c r="F67" s="111"/>
      <c r="G67" s="146"/>
      <c r="H67" s="111" t="s">
        <v>60</v>
      </c>
      <c r="I67" s="113"/>
      <c r="J67" s="114"/>
    </row>
    <row r="68" spans="1:10" s="26" customFormat="1" ht="23.4" customHeight="1">
      <c r="A68" s="145"/>
      <c r="B68" s="111" t="s">
        <v>58</v>
      </c>
      <c r="C68" s="113"/>
      <c r="D68" s="113"/>
      <c r="E68" s="113"/>
      <c r="F68" s="113"/>
      <c r="G68" s="146"/>
      <c r="H68" s="111" t="s">
        <v>61</v>
      </c>
      <c r="I68" s="113"/>
      <c r="J68" s="114"/>
    </row>
    <row r="69" spans="1:10" s="26" customFormat="1" ht="24" customHeight="1">
      <c r="A69" s="145"/>
      <c r="B69" s="111" t="s">
        <v>71</v>
      </c>
      <c r="C69" s="111"/>
      <c r="D69" s="111"/>
      <c r="E69" s="111"/>
      <c r="F69" s="111"/>
      <c r="G69" s="162"/>
      <c r="H69" s="160"/>
      <c r="I69" s="160"/>
      <c r="J69" s="161"/>
    </row>
    <row r="70" spans="1:10" s="26" customFormat="1" ht="12">
      <c r="A70" s="47"/>
      <c r="B70" s="123" t="s">
        <v>64</v>
      </c>
      <c r="C70" s="123"/>
      <c r="D70" s="123"/>
      <c r="E70" s="123"/>
      <c r="F70" s="123"/>
      <c r="G70" s="50"/>
      <c r="H70" s="124"/>
      <c r="I70" s="124"/>
      <c r="J70" s="125"/>
    </row>
    <row r="71" spans="1:10" s="27" customFormat="1" ht="12">
      <c r="A71" s="48" t="s">
        <v>72</v>
      </c>
      <c r="B71" s="49"/>
      <c r="C71" s="49"/>
      <c r="D71" s="50"/>
      <c r="E71" s="51"/>
      <c r="F71" s="51"/>
      <c r="H71" s="49"/>
      <c r="I71" s="49"/>
      <c r="J71" s="52"/>
    </row>
    <row r="72" spans="1:10" s="27" customFormat="1" ht="12">
      <c r="A72" s="147"/>
      <c r="B72" s="53" t="s">
        <v>94</v>
      </c>
      <c r="C72" s="49"/>
      <c r="D72" s="50"/>
      <c r="E72" s="51"/>
      <c r="F72" s="51"/>
      <c r="G72" s="149"/>
      <c r="H72" s="50" t="s">
        <v>96</v>
      </c>
      <c r="J72" s="54"/>
    </row>
    <row r="73" spans="1:10" s="27" customFormat="1" ht="12">
      <c r="A73" s="147"/>
      <c r="B73" s="53"/>
      <c r="C73" s="49"/>
      <c r="D73" s="50"/>
      <c r="E73" s="51"/>
      <c r="F73" s="51"/>
      <c r="G73" s="149"/>
      <c r="J73" s="54"/>
    </row>
    <row r="74" spans="1:10" s="27" customFormat="1" ht="12">
      <c r="A74" s="148"/>
      <c r="B74" s="45" t="s">
        <v>98</v>
      </c>
      <c r="C74" s="49"/>
      <c r="D74" s="50"/>
      <c r="G74" s="149"/>
      <c r="H74" s="53" t="s">
        <v>18</v>
      </c>
      <c r="I74" s="49"/>
      <c r="J74" s="52"/>
    </row>
    <row r="75" spans="1:10" s="27" customFormat="1" ht="12">
      <c r="A75" s="148"/>
      <c r="B75" s="140">
        <v>0</v>
      </c>
      <c r="C75" s="26" t="s">
        <v>17</v>
      </c>
      <c r="D75" s="50"/>
      <c r="E75" s="51"/>
      <c r="F75" s="26"/>
      <c r="G75" s="149"/>
      <c r="H75" s="53"/>
      <c r="I75" s="49"/>
      <c r="J75" s="52"/>
    </row>
    <row r="76" spans="1:10" s="27" customFormat="1" ht="12">
      <c r="A76" s="148"/>
      <c r="B76" s="51"/>
      <c r="C76" s="26"/>
      <c r="D76" s="50"/>
      <c r="E76" s="51"/>
      <c r="F76" s="26"/>
      <c r="G76" s="149"/>
      <c r="J76" s="54"/>
    </row>
    <row r="77" spans="1:10" s="27" customFormat="1" ht="13.8" customHeight="1">
      <c r="A77" s="147"/>
      <c r="B77" s="53" t="s">
        <v>100</v>
      </c>
      <c r="C77" s="49"/>
      <c r="D77" s="50"/>
      <c r="E77" s="51"/>
      <c r="F77" s="51"/>
      <c r="G77" s="149"/>
      <c r="H77" s="53" t="s">
        <v>102</v>
      </c>
      <c r="J77" s="54"/>
    </row>
    <row r="78" spans="1:10" s="27" customFormat="1" ht="12">
      <c r="A78" s="148"/>
      <c r="B78" s="140">
        <v>0</v>
      </c>
      <c r="C78" s="26" t="s">
        <v>17</v>
      </c>
      <c r="D78" s="50"/>
      <c r="E78" s="51"/>
      <c r="F78" s="26"/>
      <c r="G78" s="149"/>
      <c r="J78" s="54"/>
    </row>
    <row r="79" spans="1:10" s="27" customFormat="1" ht="12">
      <c r="A79" s="148"/>
      <c r="B79" s="51"/>
      <c r="C79" s="26"/>
      <c r="D79" s="50"/>
      <c r="E79" s="51"/>
      <c r="F79" s="26"/>
      <c r="G79" s="149"/>
      <c r="J79" s="54"/>
    </row>
    <row r="80" spans="1:10" s="27" customFormat="1" ht="24.6" customHeight="1">
      <c r="A80" s="147"/>
      <c r="B80" s="118" t="s">
        <v>75</v>
      </c>
      <c r="C80" s="119"/>
      <c r="D80" s="119"/>
      <c r="E80" s="119"/>
      <c r="F80" s="119"/>
      <c r="G80" s="149"/>
      <c r="H80" s="111" t="s">
        <v>104</v>
      </c>
      <c r="I80" s="111"/>
      <c r="J80" s="120"/>
    </row>
    <row r="81" spans="1:10" s="27" customFormat="1" ht="12">
      <c r="A81" s="90"/>
      <c r="B81" s="55" t="s">
        <v>78</v>
      </c>
      <c r="C81" s="49"/>
      <c r="D81" s="50"/>
      <c r="E81" s="51"/>
      <c r="F81" s="51"/>
      <c r="H81" s="141"/>
      <c r="I81" s="50" t="s">
        <v>52</v>
      </c>
      <c r="J81" s="52"/>
    </row>
    <row r="82" spans="1:10" s="27" customFormat="1" ht="12">
      <c r="A82" s="90"/>
      <c r="B82" s="55"/>
      <c r="C82" s="49"/>
      <c r="D82" s="50"/>
      <c r="E82" s="51"/>
      <c r="F82" s="51"/>
      <c r="J82" s="54"/>
    </row>
    <row r="83" spans="1:10" s="31" customFormat="1" ht="12.6" thickBot="1">
      <c r="A83" s="56"/>
      <c r="B83" s="57"/>
      <c r="C83" s="57"/>
      <c r="D83" s="57"/>
      <c r="E83" s="57"/>
      <c r="F83" s="57"/>
      <c r="G83" s="57"/>
      <c r="H83" s="57"/>
      <c r="I83" s="57"/>
      <c r="J83" s="58"/>
    </row>
    <row r="84" spans="1:10" s="26" customFormat="1" ht="12.6" thickBot="1"/>
    <row r="85" spans="1:10" s="26" customFormat="1">
      <c r="A85" s="105" t="s">
        <v>25</v>
      </c>
      <c r="B85" s="106"/>
      <c r="C85" s="106"/>
      <c r="D85" s="106"/>
      <c r="E85" s="106"/>
      <c r="F85" s="106"/>
      <c r="G85" s="106"/>
      <c r="H85" s="106"/>
      <c r="I85" s="106"/>
      <c r="J85" s="107"/>
    </row>
    <row r="86" spans="1:10" s="26" customFormat="1" ht="12">
      <c r="A86" s="59" t="s">
        <v>40</v>
      </c>
      <c r="B86" s="30"/>
      <c r="C86" s="30"/>
      <c r="D86" s="30"/>
      <c r="E86" s="30"/>
      <c r="F86" s="30"/>
      <c r="G86" s="32"/>
      <c r="H86" s="30"/>
      <c r="I86" s="30"/>
      <c r="J86" s="42"/>
    </row>
    <row r="87" spans="1:10" s="26" customFormat="1" ht="12">
      <c r="A87" s="47" t="s">
        <v>8</v>
      </c>
      <c r="J87" s="60" t="s">
        <v>44</v>
      </c>
    </row>
    <row r="88" spans="1:10" s="26" customFormat="1" ht="12">
      <c r="A88" s="61" t="s">
        <v>41</v>
      </c>
      <c r="I88" s="62" t="s">
        <v>16</v>
      </c>
      <c r="J88" s="142">
        <v>0</v>
      </c>
    </row>
    <row r="89" spans="1:10" s="26" customFormat="1" ht="12">
      <c r="A89" s="61" t="s">
        <v>43</v>
      </c>
      <c r="D89" s="140">
        <v>0</v>
      </c>
      <c r="E89" s="26" t="s">
        <v>17</v>
      </c>
      <c r="I89" s="62" t="s">
        <v>16</v>
      </c>
      <c r="J89" s="63">
        <f>J88*D89%</f>
        <v>0</v>
      </c>
    </row>
    <row r="90" spans="1:10" s="26" customFormat="1" ht="12">
      <c r="A90" s="47" t="s">
        <v>42</v>
      </c>
      <c r="D90" s="140">
        <v>0</v>
      </c>
      <c r="E90" s="64" t="s">
        <v>17</v>
      </c>
      <c r="I90" s="62" t="s">
        <v>16</v>
      </c>
      <c r="J90" s="65">
        <f>J88*D90%</f>
        <v>0</v>
      </c>
    </row>
    <row r="91" spans="1:10" s="26" customFormat="1" ht="12.6" thickBot="1">
      <c r="A91" s="47"/>
      <c r="I91" s="62" t="s">
        <v>16</v>
      </c>
      <c r="J91" s="104">
        <f>SUM(J88:J90)</f>
        <v>0</v>
      </c>
    </row>
    <row r="92" spans="1:10" s="26" customFormat="1" ht="12.6" thickTop="1">
      <c r="A92" s="47"/>
      <c r="J92" s="66"/>
    </row>
    <row r="93" spans="1:10" s="26" customFormat="1" ht="12">
      <c r="A93" s="47" t="s">
        <v>7</v>
      </c>
      <c r="H93" s="31"/>
      <c r="J93" s="60" t="s">
        <v>44</v>
      </c>
    </row>
    <row r="94" spans="1:10" s="26" customFormat="1" ht="12">
      <c r="A94" s="47" t="s">
        <v>111</v>
      </c>
      <c r="H94" s="31"/>
      <c r="I94" s="62" t="s">
        <v>16</v>
      </c>
      <c r="J94" s="143"/>
    </row>
    <row r="95" spans="1:10" s="26" customFormat="1" ht="12">
      <c r="A95" s="47" t="s">
        <v>113</v>
      </c>
      <c r="H95" s="31"/>
      <c r="I95" s="62" t="s">
        <v>16</v>
      </c>
      <c r="J95" s="143"/>
    </row>
    <row r="96" spans="1:10" s="26" customFormat="1" ht="12">
      <c r="A96" s="47"/>
      <c r="H96" s="31"/>
      <c r="I96" s="50"/>
      <c r="J96" s="91"/>
    </row>
    <row r="97" spans="1:12" s="26" customFormat="1" ht="12">
      <c r="A97" s="67" t="s">
        <v>46</v>
      </c>
      <c r="I97" s="50"/>
      <c r="J97" s="60" t="s">
        <v>26</v>
      </c>
      <c r="K97" s="33"/>
      <c r="L97" s="33"/>
    </row>
    <row r="98" spans="1:12" s="26" customFormat="1" ht="12">
      <c r="A98" s="47" t="s">
        <v>45</v>
      </c>
      <c r="I98" s="62" t="s">
        <v>16</v>
      </c>
      <c r="J98" s="92">
        <v>200000000</v>
      </c>
      <c r="K98" s="33"/>
      <c r="L98" s="33"/>
    </row>
    <row r="99" spans="1:12" s="26" customFormat="1" ht="12.6" thickBot="1">
      <c r="A99" s="68"/>
      <c r="B99" s="69"/>
      <c r="C99" s="69"/>
      <c r="D99" s="69"/>
      <c r="E99" s="69"/>
      <c r="F99" s="69"/>
      <c r="G99" s="69"/>
      <c r="H99" s="69"/>
      <c r="I99" s="69"/>
      <c r="J99" s="70"/>
      <c r="K99" s="33"/>
      <c r="L99" s="33"/>
    </row>
    <row r="100" spans="1:12" s="26" customFormat="1" ht="12.6" thickBot="1"/>
    <row r="101" spans="1:12" s="26" customFormat="1">
      <c r="A101" s="105" t="s">
        <v>79</v>
      </c>
      <c r="B101" s="106"/>
      <c r="C101" s="106"/>
      <c r="D101" s="106"/>
      <c r="E101" s="106"/>
      <c r="F101" s="106"/>
      <c r="G101" s="106"/>
      <c r="H101" s="106"/>
      <c r="I101" s="106"/>
      <c r="J101" s="107"/>
    </row>
    <row r="102" spans="1:12" s="23" customFormat="1" ht="13.8">
      <c r="A102" s="150"/>
      <c r="B102" s="152"/>
      <c r="C102" s="152"/>
      <c r="D102" s="152"/>
      <c r="E102" s="169"/>
      <c r="F102" s="152"/>
      <c r="G102" s="152"/>
      <c r="H102" s="152"/>
      <c r="I102" s="152"/>
      <c r="J102" s="165"/>
    </row>
    <row r="103" spans="1:12" s="34" customFormat="1" ht="10.199999999999999">
      <c r="A103" s="151" t="s">
        <v>65</v>
      </c>
      <c r="B103" s="153"/>
      <c r="C103" s="153"/>
      <c r="D103" s="153"/>
      <c r="E103" s="25"/>
      <c r="F103" s="153" t="s">
        <v>63</v>
      </c>
      <c r="G103" s="153"/>
      <c r="H103" s="153"/>
      <c r="I103" s="153"/>
      <c r="J103" s="166"/>
    </row>
    <row r="104" spans="1:12" s="22" customFormat="1" ht="13.8">
      <c r="A104" s="163"/>
      <c r="F104" s="164"/>
      <c r="J104" s="96"/>
    </row>
    <row r="105" spans="1:12" s="22" customFormat="1" ht="13.8">
      <c r="A105" s="150"/>
      <c r="B105" s="152"/>
      <c r="C105" s="152"/>
      <c r="D105" s="152"/>
      <c r="F105" s="152"/>
      <c r="G105" s="152"/>
      <c r="H105" s="152"/>
      <c r="I105" s="152"/>
      <c r="J105" s="165"/>
    </row>
    <row r="106" spans="1:12" s="25" customFormat="1" ht="10.199999999999999">
      <c r="A106" s="151" t="s">
        <v>66</v>
      </c>
      <c r="B106" s="153"/>
      <c r="C106" s="153"/>
      <c r="D106" s="153"/>
      <c r="F106" s="153" t="s">
        <v>68</v>
      </c>
      <c r="G106" s="153"/>
      <c r="H106" s="167"/>
      <c r="I106" s="153"/>
      <c r="J106" s="166"/>
    </row>
    <row r="107" spans="1:12" s="25" customFormat="1" ht="10.199999999999999">
      <c r="A107" s="151" t="s">
        <v>67</v>
      </c>
      <c r="B107" s="153"/>
      <c r="C107" s="153"/>
      <c r="D107" s="153"/>
      <c r="F107" s="153" t="s">
        <v>69</v>
      </c>
      <c r="G107" s="153"/>
      <c r="H107" s="153"/>
      <c r="I107" s="153"/>
      <c r="J107" s="166"/>
    </row>
    <row r="108" spans="1:12" s="22" customFormat="1" ht="13.8">
      <c r="A108" s="163"/>
      <c r="J108" s="96"/>
    </row>
    <row r="109" spans="1:12" s="22" customFormat="1" ht="13.8">
      <c r="A109" s="150"/>
      <c r="B109" s="152"/>
      <c r="C109" s="152"/>
      <c r="D109" s="152"/>
      <c r="E109" s="152"/>
      <c r="F109" s="152"/>
      <c r="G109" s="152"/>
      <c r="J109" s="96"/>
    </row>
    <row r="110" spans="1:12" s="25" customFormat="1" ht="10.199999999999999">
      <c r="A110" s="151" t="s">
        <v>70</v>
      </c>
      <c r="B110" s="153"/>
      <c r="C110" s="153"/>
      <c r="D110" s="153"/>
      <c r="E110" s="153"/>
      <c r="F110" s="153"/>
      <c r="G110" s="153"/>
      <c r="J110" s="97"/>
    </row>
    <row r="111" spans="1:12" s="25" customFormat="1" ht="10.199999999999999">
      <c r="A111" s="151" t="s">
        <v>81</v>
      </c>
      <c r="B111" s="153"/>
      <c r="C111" s="153"/>
      <c r="D111" s="153"/>
      <c r="E111" s="153"/>
      <c r="F111" s="153"/>
      <c r="G111" s="153"/>
      <c r="J111" s="97"/>
    </row>
    <row r="112" spans="1:12" s="22" customFormat="1" ht="13.8">
      <c r="A112" s="95"/>
      <c r="J112" s="96"/>
    </row>
    <row r="113" spans="1:10" s="22" customFormat="1" ht="13.8">
      <c r="A113" s="98" t="s">
        <v>73</v>
      </c>
      <c r="B113" s="99"/>
      <c r="C113" s="99"/>
      <c r="D113" s="99"/>
      <c r="E113" s="99"/>
      <c r="F113" s="99"/>
      <c r="G113" s="99"/>
      <c r="H113" s="99"/>
      <c r="I113" s="99"/>
      <c r="J113" s="100"/>
    </row>
    <row r="114" spans="1:10" s="22" customFormat="1" ht="13.8">
      <c r="A114" s="101" t="s">
        <v>80</v>
      </c>
      <c r="J114" s="96"/>
    </row>
    <row r="115" spans="1:10" s="25" customFormat="1" ht="10.199999999999999">
      <c r="A115" s="151" t="s">
        <v>74</v>
      </c>
      <c r="J115" s="97"/>
    </row>
    <row r="116" spans="1:10" s="22" customFormat="1" ht="13.8">
      <c r="A116" s="150"/>
      <c r="J116" s="96"/>
    </row>
    <row r="117" spans="1:10" ht="9.6" customHeight="1" thickBot="1">
      <c r="A117" s="168"/>
      <c r="B117" s="102"/>
      <c r="C117" s="102"/>
      <c r="D117" s="102"/>
      <c r="E117" s="102"/>
      <c r="F117" s="102"/>
      <c r="G117" s="102"/>
      <c r="H117" s="102"/>
      <c r="I117" s="102"/>
      <c r="J117" s="103"/>
    </row>
  </sheetData>
  <sheetProtection algorithmName="SHA-512" hashValue="RACBWJCFkUt5o1heucSIcke4DZFVd8FRwfhzb4MhWx31LsU5j44ifhhZxNY8mCUTJc8issb0va6q4KNV3Af7jA==" saltValue="5yE6ICoAMKYbfDFjVz0wlw==" spinCount="100000" sheet="1" selectLockedCells="1"/>
  <dataConsolidate/>
  <mergeCells count="47">
    <mergeCell ref="A2:A3"/>
    <mergeCell ref="A9:D9"/>
    <mergeCell ref="A13:D13"/>
    <mergeCell ref="E9:G9"/>
    <mergeCell ref="E13:G13"/>
    <mergeCell ref="A5:J5"/>
    <mergeCell ref="A7:J7"/>
    <mergeCell ref="A11:J11"/>
    <mergeCell ref="H9:J9"/>
    <mergeCell ref="H13:J13"/>
    <mergeCell ref="A101:J101"/>
    <mergeCell ref="A18:J18"/>
    <mergeCell ref="A20:J20"/>
    <mergeCell ref="A22:J22"/>
    <mergeCell ref="A24:J24"/>
    <mergeCell ref="A26:J26"/>
    <mergeCell ref="B80:F80"/>
    <mergeCell ref="H80:J80"/>
    <mergeCell ref="E42:G42"/>
    <mergeCell ref="I42:J42"/>
    <mergeCell ref="H69:J69"/>
    <mergeCell ref="B70:F70"/>
    <mergeCell ref="H70:J70"/>
    <mergeCell ref="H68:J68"/>
    <mergeCell ref="B68:F68"/>
    <mergeCell ref="A85:J85"/>
    <mergeCell ref="B69:F69"/>
    <mergeCell ref="B66:F66"/>
    <mergeCell ref="B67:F67"/>
    <mergeCell ref="A36:D36"/>
    <mergeCell ref="A58:A59"/>
    <mergeCell ref="F36:J36"/>
    <mergeCell ref="A38:H38"/>
    <mergeCell ref="H66:J66"/>
    <mergeCell ref="H67:J67"/>
    <mergeCell ref="C62:D62"/>
    <mergeCell ref="E41:G41"/>
    <mergeCell ref="I41:J41"/>
    <mergeCell ref="A41:C41"/>
    <mergeCell ref="A28:J28"/>
    <mergeCell ref="A16:J16"/>
    <mergeCell ref="A33:J33"/>
    <mergeCell ref="A61:J61"/>
    <mergeCell ref="A63:J63"/>
    <mergeCell ref="A30:J30"/>
    <mergeCell ref="A31:J31"/>
    <mergeCell ref="A46:J56"/>
  </mergeCells>
  <phoneticPr fontId="41" type="noConversion"/>
  <conditionalFormatting sqref="E41:G41 E42:E43">
    <cfRule type="cellIs" dxfId="3" priority="1" operator="equal">
      <formula>"DD/MM/YY"</formula>
    </cfRule>
    <cfRule type="cellIs" dxfId="2" priority="2" operator="equal">
      <formula>"dd日日/mm月月/yy年年"</formula>
    </cfRule>
  </conditionalFormatting>
  <conditionalFormatting sqref="I41:J41 I42:I43">
    <cfRule type="cellIs" dxfId="1" priority="3" operator="equal">
      <formula>"dd日日/mm月月/yy年年"</formula>
    </cfRule>
    <cfRule type="cellIs" dxfId="0" priority="4" operator="equal">
      <formula>0</formula>
    </cfRule>
  </conditionalFormatting>
  <pageMargins left="0.31496062992125984" right="0.23622047244094491" top="0.27559055118110237" bottom="0.15748031496062992" header="0.23622047244094491" footer="7.874015748031496E-2"/>
  <pageSetup paperSize="9" scale="95" fitToHeight="2" orientation="portrait" r:id="rId1"/>
  <headerFooter>
    <oddFooter>&amp;C&amp;"Calibri,標準"&amp;8Page &amp;P of &amp;N&amp;R&amp;"Arial,標準"&amp;7&amp;K00-031CAR-&amp;A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64</xdr:row>
                    <xdr:rowOff>137160</xdr:rowOff>
                  </from>
                  <to>
                    <xdr:col>0</xdr:col>
                    <xdr:colOff>502920</xdr:colOff>
                    <xdr:row>65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65</xdr:row>
                    <xdr:rowOff>411480</xdr:rowOff>
                  </from>
                  <to>
                    <xdr:col>0</xdr:col>
                    <xdr:colOff>518160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locked="0" defaultSize="0" autoFill="0" autoLine="0" autoPict="0">
                <anchor moveWithCells="1">
                  <from>
                    <xdr:col>0</xdr:col>
                    <xdr:colOff>205740</xdr:colOff>
                    <xdr:row>67</xdr:row>
                    <xdr:rowOff>228600</xdr:rowOff>
                  </from>
                  <to>
                    <xdr:col>0</xdr:col>
                    <xdr:colOff>533400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locked="0" defaultSize="0" autoFill="0" autoLine="0" autoPict="0">
                <anchor moveWithCells="1">
                  <from>
                    <xdr:col>6</xdr:col>
                    <xdr:colOff>198120</xdr:colOff>
                    <xdr:row>65</xdr:row>
                    <xdr:rowOff>411480</xdr:rowOff>
                  </from>
                  <to>
                    <xdr:col>6</xdr:col>
                    <xdr:colOff>525780</xdr:colOff>
                    <xdr:row>66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locked="0" defaultSize="0" autoFill="0" autoLine="0" autoPict="0">
                <anchor moveWithCells="1">
                  <from>
                    <xdr:col>6</xdr:col>
                    <xdr:colOff>198120</xdr:colOff>
                    <xdr:row>64</xdr:row>
                    <xdr:rowOff>137160</xdr:rowOff>
                  </from>
                  <to>
                    <xdr:col>6</xdr:col>
                    <xdr:colOff>525780</xdr:colOff>
                    <xdr:row>65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locked="0" defaultSize="0" autoFill="0" autoLine="0" autoPict="0">
                <anchor moveWithCells="1">
                  <from>
                    <xdr:col>0</xdr:col>
                    <xdr:colOff>198120</xdr:colOff>
                    <xdr:row>66</xdr:row>
                    <xdr:rowOff>396240</xdr:rowOff>
                  </from>
                  <to>
                    <xdr:col>0</xdr:col>
                    <xdr:colOff>525780</xdr:colOff>
                    <xdr:row>67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Group Box 23">
              <controlPr defaultSize="0" autoFill="0" autoPict="0">
                <anchor moveWithCells="1">
                  <from>
                    <xdr:col>0</xdr:col>
                    <xdr:colOff>0</xdr:colOff>
                    <xdr:row>101</xdr:row>
                    <xdr:rowOff>7620</xdr:rowOff>
                  </from>
                  <to>
                    <xdr:col>9</xdr:col>
                    <xdr:colOff>1676400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locked="0" defaultSize="0" autoFill="0" autoLine="0" autoPict="0">
                <anchor moveWithCells="1">
                  <from>
                    <xdr:col>0</xdr:col>
                    <xdr:colOff>228600</xdr:colOff>
                    <xdr:row>70</xdr:row>
                    <xdr:rowOff>121920</xdr:rowOff>
                  </from>
                  <to>
                    <xdr:col>0</xdr:col>
                    <xdr:colOff>434340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locked="0" defaultSize="0" autoFill="0" autoLine="0" autoPict="0">
                <anchor moveWithCells="1">
                  <from>
                    <xdr:col>0</xdr:col>
                    <xdr:colOff>228600</xdr:colOff>
                    <xdr:row>72</xdr:row>
                    <xdr:rowOff>83820</xdr:rowOff>
                  </from>
                  <to>
                    <xdr:col>0</xdr:col>
                    <xdr:colOff>563880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locked="0" defaultSize="0" autoFill="0" autoLine="0" autoPict="0">
                <anchor moveWithCells="1">
                  <from>
                    <xdr:col>0</xdr:col>
                    <xdr:colOff>228600</xdr:colOff>
                    <xdr:row>75</xdr:row>
                    <xdr:rowOff>83820</xdr:rowOff>
                  </from>
                  <to>
                    <xdr:col>0</xdr:col>
                    <xdr:colOff>556260</xdr:colOff>
                    <xdr:row>77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locked="0" defaultSize="0" autoFill="0" autoLine="0" autoPict="0">
                <anchor moveWithCells="1">
                  <from>
                    <xdr:col>6</xdr:col>
                    <xdr:colOff>236220</xdr:colOff>
                    <xdr:row>75</xdr:row>
                    <xdr:rowOff>83820</xdr:rowOff>
                  </from>
                  <to>
                    <xdr:col>6</xdr:col>
                    <xdr:colOff>563880</xdr:colOff>
                    <xdr:row>77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Drop Down 38">
              <controlPr locked="0" defaultSize="0" autoLine="0" autoPict="0">
                <anchor moveWithCells="1">
                  <from>
                    <xdr:col>9</xdr:col>
                    <xdr:colOff>731520</xdr:colOff>
                    <xdr:row>93</xdr:row>
                    <xdr:rowOff>15240</xdr:rowOff>
                  </from>
                  <to>
                    <xdr:col>9</xdr:col>
                    <xdr:colOff>1699260</xdr:colOff>
                    <xdr:row>93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Drop Down 39">
              <controlPr locked="0" defaultSize="0" autoLine="0" autoPict="0">
                <anchor moveWithCells="1">
                  <from>
                    <xdr:col>9</xdr:col>
                    <xdr:colOff>731520</xdr:colOff>
                    <xdr:row>94</xdr:row>
                    <xdr:rowOff>15240</xdr:rowOff>
                  </from>
                  <to>
                    <xdr:col>9</xdr:col>
                    <xdr:colOff>1699260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locked="0" defaultSize="0" autoFill="0" autoLine="0" autoPict="0">
                <anchor moveWithCells="1">
                  <from>
                    <xdr:col>0</xdr:col>
                    <xdr:colOff>228600</xdr:colOff>
                    <xdr:row>78</xdr:row>
                    <xdr:rowOff>76200</xdr:rowOff>
                  </from>
                  <to>
                    <xdr:col>0</xdr:col>
                    <xdr:colOff>556260</xdr:colOff>
                    <xdr:row>79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Drop Down 50">
              <controlPr locked="0" defaultSize="0" autoLine="0" autoPict="0">
                <anchor moveWithCells="1">
                  <from>
                    <xdr:col>8</xdr:col>
                    <xdr:colOff>464820</xdr:colOff>
                    <xdr:row>37</xdr:row>
                    <xdr:rowOff>7620</xdr:rowOff>
                  </from>
                  <to>
                    <xdr:col>9</xdr:col>
                    <xdr:colOff>1600200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Check Box 52">
              <controlPr locked="0" defaultSize="0" autoFill="0" autoLine="0" autoPict="0">
                <anchor moveWithCells="1">
                  <from>
                    <xdr:col>6</xdr:col>
                    <xdr:colOff>205740</xdr:colOff>
                    <xdr:row>66</xdr:row>
                    <xdr:rowOff>403860</xdr:rowOff>
                  </from>
                  <to>
                    <xdr:col>6</xdr:col>
                    <xdr:colOff>533400</xdr:colOff>
                    <xdr:row>67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Check Box 55">
              <controlPr locked="0" defaultSize="0" autoFill="0" autoLine="0" autoPict="0">
                <anchor moveWithCells="1">
                  <from>
                    <xdr:col>6</xdr:col>
                    <xdr:colOff>228600</xdr:colOff>
                    <xdr:row>72</xdr:row>
                    <xdr:rowOff>60960</xdr:rowOff>
                  </from>
                  <to>
                    <xdr:col>6</xdr:col>
                    <xdr:colOff>556260</xdr:colOff>
                    <xdr:row>74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1" name="Check Box 56">
              <controlPr locked="0" defaultSize="0" autoFill="0" autoLine="0" autoPict="0">
                <anchor moveWithCells="1">
                  <from>
                    <xdr:col>6</xdr:col>
                    <xdr:colOff>243840</xdr:colOff>
                    <xdr:row>70</xdr:row>
                    <xdr:rowOff>60960</xdr:rowOff>
                  </from>
                  <to>
                    <xdr:col>6</xdr:col>
                    <xdr:colOff>571500</xdr:colOff>
                    <xdr:row>72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2" name="Check Box 58">
              <controlPr locked="0" defaultSize="0" autoFill="0" autoLine="0" autoPict="0">
                <anchor moveWithCells="1">
                  <from>
                    <xdr:col>6</xdr:col>
                    <xdr:colOff>236220</xdr:colOff>
                    <xdr:row>78</xdr:row>
                    <xdr:rowOff>68580</xdr:rowOff>
                  </from>
                  <to>
                    <xdr:col>6</xdr:col>
                    <xdr:colOff>563880</xdr:colOff>
                    <xdr:row>79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3" name="Group Box 66">
              <controlPr defaultSize="0" autoFill="0" autoPict="0">
                <anchor moveWithCells="1">
                  <from>
                    <xdr:col>0</xdr:col>
                    <xdr:colOff>15240</xdr:colOff>
                    <xdr:row>114</xdr:row>
                    <xdr:rowOff>15240</xdr:rowOff>
                  </from>
                  <to>
                    <xdr:col>9</xdr:col>
                    <xdr:colOff>1653540</xdr:colOff>
                    <xdr:row>117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4" name="Option Button 69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114</xdr:row>
                    <xdr:rowOff>68580</xdr:rowOff>
                  </from>
                  <to>
                    <xdr:col>6</xdr:col>
                    <xdr:colOff>495300</xdr:colOff>
                    <xdr:row>115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5" name="Option Button 70">
              <controlPr defaultSize="0" autoFill="0" autoLine="0" autoPict="0">
                <anchor moveWithCells="1">
                  <from>
                    <xdr:col>0</xdr:col>
                    <xdr:colOff>60960</xdr:colOff>
                    <xdr:row>115</xdr:row>
                    <xdr:rowOff>114300</xdr:rowOff>
                  </from>
                  <to>
                    <xdr:col>9</xdr:col>
                    <xdr:colOff>693420</xdr:colOff>
                    <xdr:row>116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6" name="Group Box 71">
              <controlPr defaultSize="0" autoFill="0" autoPict="0">
                <anchor moveWithCells="1">
                  <from>
                    <xdr:col>0</xdr:col>
                    <xdr:colOff>15240</xdr:colOff>
                    <xdr:row>101</xdr:row>
                    <xdr:rowOff>22860</xdr:rowOff>
                  </from>
                  <to>
                    <xdr:col>9</xdr:col>
                    <xdr:colOff>1661160</xdr:colOff>
                    <xdr:row>112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7" name="Option Button 72">
              <controlPr locked="0" defaultSize="0" autoFill="0" autoLine="0" autoPict="0">
                <anchor moveWithCells="1">
                  <from>
                    <xdr:col>5</xdr:col>
                    <xdr:colOff>22860</xdr:colOff>
                    <xdr:row>104</xdr:row>
                    <xdr:rowOff>22860</xdr:rowOff>
                  </from>
                  <to>
                    <xdr:col>9</xdr:col>
                    <xdr:colOff>533400</xdr:colOff>
                    <xdr:row>105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8" name="Option Button 73">
              <controlPr locked="0" defaultSize="0" autoFill="0" autoLine="0" autoPict="0">
                <anchor moveWithCells="1">
                  <from>
                    <xdr:col>0</xdr:col>
                    <xdr:colOff>53340</xdr:colOff>
                    <xdr:row>104</xdr:row>
                    <xdr:rowOff>15240</xdr:rowOff>
                  </from>
                  <to>
                    <xdr:col>3</xdr:col>
                    <xdr:colOff>533400</xdr:colOff>
                    <xdr:row>105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9" name="Option Button 74">
              <controlPr locked="0" defaultSize="0" autoFill="0" autoLine="0" autoPict="0">
                <anchor moveWithCells="1">
                  <from>
                    <xdr:col>5</xdr:col>
                    <xdr:colOff>22860</xdr:colOff>
                    <xdr:row>101</xdr:row>
                    <xdr:rowOff>53340</xdr:rowOff>
                  </from>
                  <to>
                    <xdr:col>9</xdr:col>
                    <xdr:colOff>327660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Option Button 76">
              <controlPr locked="0" defaultSize="0" autoFill="0" autoLine="0" autoPict="0">
                <anchor moveWithCells="1">
                  <from>
                    <xdr:col>0</xdr:col>
                    <xdr:colOff>53340</xdr:colOff>
                    <xdr:row>108</xdr:row>
                    <xdr:rowOff>22860</xdr:rowOff>
                  </from>
                  <to>
                    <xdr:col>1</xdr:col>
                    <xdr:colOff>365760</xdr:colOff>
                    <xdr:row>109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1" name="Option Button 77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101</xdr:row>
                    <xdr:rowOff>38100</xdr:rowOff>
                  </from>
                  <to>
                    <xdr:col>2</xdr:col>
                    <xdr:colOff>464820</xdr:colOff>
                    <xdr:row>102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EF66-3B02-465D-A969-25A0B8BA9117}">
  <sheetPr codeName="工作表2"/>
  <dimension ref="A1:B19"/>
  <sheetViews>
    <sheetView workbookViewId="0">
      <selection activeCell="A18" sqref="A18"/>
    </sheetView>
  </sheetViews>
  <sheetFormatPr defaultRowHeight="16.2"/>
  <cols>
    <col min="1" max="1" width="31" customWidth="1"/>
  </cols>
  <sheetData>
    <row r="1" spans="1:2">
      <c r="A1" t="s">
        <v>83</v>
      </c>
      <c r="B1" t="b">
        <v>0</v>
      </c>
    </row>
    <row r="2" spans="1:2" ht="17.399999999999999">
      <c r="A2" t="s">
        <v>84</v>
      </c>
      <c r="B2" t="b">
        <v>0</v>
      </c>
    </row>
    <row r="3" spans="1:2" ht="17.399999999999999">
      <c r="A3" t="s">
        <v>85</v>
      </c>
      <c r="B3" t="b">
        <v>0</v>
      </c>
    </row>
    <row r="4" spans="1:2" ht="17.399999999999999">
      <c r="A4" t="s">
        <v>86</v>
      </c>
      <c r="B4" t="b">
        <v>0</v>
      </c>
    </row>
    <row r="5" spans="1:2" ht="17.399999999999999">
      <c r="A5" t="s">
        <v>87</v>
      </c>
      <c r="B5" t="b">
        <v>0</v>
      </c>
    </row>
    <row r="6" spans="1:2" ht="17.399999999999999">
      <c r="A6" t="s">
        <v>88</v>
      </c>
      <c r="B6" t="b">
        <v>0</v>
      </c>
    </row>
    <row r="7" spans="1:2" ht="17.399999999999999">
      <c r="A7" t="s">
        <v>89</v>
      </c>
      <c r="B7" t="b">
        <v>0</v>
      </c>
    </row>
    <row r="8" spans="1:2">
      <c r="A8" t="s">
        <v>90</v>
      </c>
      <c r="B8">
        <v>1</v>
      </c>
    </row>
    <row r="9" spans="1:2">
      <c r="A9" t="s">
        <v>95</v>
      </c>
      <c r="B9" t="b">
        <v>0</v>
      </c>
    </row>
    <row r="10" spans="1:2">
      <c r="A10" t="s">
        <v>97</v>
      </c>
      <c r="B10" t="b">
        <v>0</v>
      </c>
    </row>
    <row r="11" spans="1:2">
      <c r="A11" t="s">
        <v>99</v>
      </c>
      <c r="B11" t="b">
        <v>0</v>
      </c>
    </row>
    <row r="12" spans="1:2">
      <c r="A12" t="s">
        <v>101</v>
      </c>
      <c r="B12" t="b">
        <v>0</v>
      </c>
    </row>
    <row r="13" spans="1:2">
      <c r="A13" t="s">
        <v>103</v>
      </c>
      <c r="B13" t="b">
        <v>0</v>
      </c>
    </row>
    <row r="14" spans="1:2">
      <c r="A14" t="s">
        <v>105</v>
      </c>
      <c r="B14" t="b">
        <v>0</v>
      </c>
    </row>
    <row r="15" spans="1:2" ht="17.399999999999999">
      <c r="A15" t="s">
        <v>107</v>
      </c>
    </row>
    <row r="16" spans="1:2" ht="17.399999999999999">
      <c r="A16" t="s">
        <v>108</v>
      </c>
    </row>
    <row r="17" spans="1:2">
      <c r="A17" t="s">
        <v>110</v>
      </c>
      <c r="B17">
        <v>2</v>
      </c>
    </row>
    <row r="18" spans="1:2">
      <c r="A18" t="s">
        <v>112</v>
      </c>
      <c r="B18">
        <v>2</v>
      </c>
    </row>
    <row r="19" spans="1:2">
      <c r="A19" t="s">
        <v>114</v>
      </c>
      <c r="B19">
        <v>6</v>
      </c>
    </row>
  </sheetData>
  <phoneticPr fontId="4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B03E-AC49-4674-AC1E-11AB1C77BFFB}">
  <sheetPr codeName="工作表3"/>
  <dimension ref="A1:A3"/>
  <sheetViews>
    <sheetView workbookViewId="0">
      <selection sqref="A1:A3"/>
    </sheetView>
  </sheetViews>
  <sheetFormatPr defaultRowHeight="16.2"/>
  <cols>
    <col min="1" max="1" width="8.88671875" style="4"/>
  </cols>
  <sheetData>
    <row r="1" spans="1:1">
      <c r="A1" s="4" t="s">
        <v>91</v>
      </c>
    </row>
    <row r="2" spans="1:1">
      <c r="A2" s="4" t="s">
        <v>92</v>
      </c>
    </row>
    <row r="3" spans="1:1">
      <c r="A3" s="4" t="s">
        <v>93</v>
      </c>
    </row>
  </sheetData>
  <phoneticPr fontId="4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B1F9-D10C-4E36-A42A-D9379ED33AC1}">
  <sheetPr codeName="工作表4"/>
  <dimension ref="A1:A5"/>
  <sheetViews>
    <sheetView workbookViewId="0">
      <selection activeCell="C6" sqref="C6"/>
    </sheetView>
  </sheetViews>
  <sheetFormatPr defaultRowHeight="16.2"/>
  <cols>
    <col min="1" max="1" width="11" style="37" bestFit="1" customWidth="1"/>
  </cols>
  <sheetData>
    <row r="1" spans="1:1">
      <c r="A1" s="35">
        <v>5000000</v>
      </c>
    </row>
    <row r="2" spans="1:1">
      <c r="A2" s="35">
        <v>10000000</v>
      </c>
    </row>
    <row r="3" spans="1:1">
      <c r="A3" s="35">
        <v>20000000</v>
      </c>
    </row>
    <row r="4" spans="1:1">
      <c r="A4" s="35">
        <v>30000000</v>
      </c>
    </row>
    <row r="5" spans="1:1">
      <c r="A5" s="35" t="s">
        <v>27</v>
      </c>
    </row>
  </sheetData>
  <phoneticPr fontId="4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BBAE4-89B4-40F3-9837-562DF9F0BE8A}">
  <sheetPr codeName="工作表5"/>
  <dimension ref="A1:A6"/>
  <sheetViews>
    <sheetView workbookViewId="0">
      <selection activeCell="D6" sqref="D6"/>
    </sheetView>
  </sheetViews>
  <sheetFormatPr defaultRowHeight="16.2"/>
  <cols>
    <col min="1" max="1" width="11" style="36" bestFit="1" customWidth="1"/>
  </cols>
  <sheetData>
    <row r="1" spans="1:1">
      <c r="A1" s="35">
        <v>5000000</v>
      </c>
    </row>
    <row r="2" spans="1:1">
      <c r="A2" s="35">
        <v>10000000</v>
      </c>
    </row>
    <row r="3" spans="1:1">
      <c r="A3" s="35">
        <v>20000000</v>
      </c>
    </row>
    <row r="4" spans="1:1">
      <c r="A4" s="35">
        <v>30000000</v>
      </c>
    </row>
    <row r="5" spans="1:1">
      <c r="A5" s="36" t="s">
        <v>27</v>
      </c>
    </row>
    <row r="6" spans="1:1">
      <c r="A6" s="36" t="s">
        <v>28</v>
      </c>
    </row>
  </sheetData>
  <phoneticPr fontId="4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2024.03.20</vt:lpstr>
      <vt:lpstr>Import_Info</vt:lpstr>
      <vt:lpstr>Region</vt:lpstr>
      <vt:lpstr>Any one Occurrence</vt:lpstr>
      <vt:lpstr>Any One Period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Cheng Sunflower</dc:creator>
  <cp:lastModifiedBy>Esther Cheng Sunflower</cp:lastModifiedBy>
  <cp:lastPrinted>2024-07-08T09:42:39Z</cp:lastPrinted>
  <dcterms:created xsi:type="dcterms:W3CDTF">2024-01-11T04:36:08Z</dcterms:created>
  <dcterms:modified xsi:type="dcterms:W3CDTF">2024-07-08T09:43:06Z</dcterms:modified>
</cp:coreProperties>
</file>